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ирасполь" sheetId="1" r:id="rId1"/>
    <sheet name="Тирасполь ГСМ" sheetId="2" r:id="rId2"/>
    <sheet name="Бендеры" sheetId="3" r:id="rId3"/>
    <sheet name="Бендеры ГСМ" sheetId="4" r:id="rId4"/>
    <sheet name="Рыбница" sheetId="5" r:id="rId5"/>
    <sheet name="Рыбница ГСМ" sheetId="6" r:id="rId6"/>
  </sheets>
  <definedNames/>
  <calcPr fullCalcOnLoad="1"/>
</workbook>
</file>

<file path=xl/sharedStrings.xml><?xml version="1.0" encoding="utf-8"?>
<sst xmlns="http://schemas.openxmlformats.org/spreadsheetml/2006/main" count="745" uniqueCount="166">
  <si>
    <t>Наименование продуктов, марка товара, страна изготовитель</t>
  </si>
  <si>
    <t>Единица измерения</t>
  </si>
  <si>
    <t>1. Мясо и мясопродукты:</t>
  </si>
  <si>
    <t>а) замороженная свинина, в том числе:</t>
  </si>
  <si>
    <t xml:space="preserve">    "Шея свиная", Бразилия</t>
  </si>
  <si>
    <t>кг</t>
  </si>
  <si>
    <t xml:space="preserve">    "Лопатка свиная", Бразилия</t>
  </si>
  <si>
    <t>б) курица замороженная, в том числе:</t>
  </si>
  <si>
    <t>в) окорочка  замороженные, в том числе:</t>
  </si>
  <si>
    <t>г) субпродукты замороженные, в том числе:</t>
  </si>
  <si>
    <t xml:space="preserve">   "Печень индюшиная", Турция </t>
  </si>
  <si>
    <t xml:space="preserve">   "Печень куриная", Венгрия </t>
  </si>
  <si>
    <t xml:space="preserve">   "Сердце  индюш.", Турция</t>
  </si>
  <si>
    <t xml:space="preserve">   "Сердце  индюш.", Венгрия</t>
  </si>
  <si>
    <t xml:space="preserve">2. Рыба мороженая, </t>
  </si>
  <si>
    <t xml:space="preserve">    том числе:</t>
  </si>
  <si>
    <t xml:space="preserve">  "Сельдь", Норвегия</t>
  </si>
  <si>
    <t xml:space="preserve">  "Хек", Аргентина</t>
  </si>
  <si>
    <t xml:space="preserve">  "Хек", Испания</t>
  </si>
  <si>
    <t xml:space="preserve">  "Мойва", Исландия</t>
  </si>
  <si>
    <t xml:space="preserve">  "Мойва", Норвегия</t>
  </si>
  <si>
    <t>3. Молочные продукты:</t>
  </si>
  <si>
    <t>а) молоко, в том числе:</t>
  </si>
  <si>
    <t xml:space="preserve">    "JLC" (2,5%), Молдова</t>
  </si>
  <si>
    <t>л</t>
  </si>
  <si>
    <t xml:space="preserve">   " Алба" (2,5%), Молдова</t>
  </si>
  <si>
    <t xml:space="preserve">    "Селянское" (2,6%), Украина</t>
  </si>
  <si>
    <t>б) кефир, в том числе:</t>
  </si>
  <si>
    <t xml:space="preserve">    "JLC" (1,0%), Молдова</t>
  </si>
  <si>
    <t xml:space="preserve">   " Алба" (1,0%), Молдова</t>
  </si>
  <si>
    <t xml:space="preserve">   " Ламполь" (1,0%), Молдова</t>
  </si>
  <si>
    <t>в) сметана, в том числе:</t>
  </si>
  <si>
    <t xml:space="preserve">    "JLC" (15,0%), Молдова</t>
  </si>
  <si>
    <t xml:space="preserve">    "Ламполь" (15,0%), Молдова</t>
  </si>
  <si>
    <t xml:space="preserve">   "Ферма" (15,0%), Украина</t>
  </si>
  <si>
    <t xml:space="preserve">г) сливочное масло, в том числе: </t>
  </si>
  <si>
    <t xml:space="preserve">    "JLC" (72,5%), Молдова</t>
  </si>
  <si>
    <t xml:space="preserve">    "Голд" (73,0%), Украина</t>
  </si>
  <si>
    <t xml:space="preserve">    "Хуторок" (72,5%), Украина</t>
  </si>
  <si>
    <t xml:space="preserve">    "Лактис" (72,5%), Молдова</t>
  </si>
  <si>
    <t xml:space="preserve">    "Милкмарк" (72,5%), Молдова</t>
  </si>
  <si>
    <t>д) творог , в том числе:</t>
  </si>
  <si>
    <t xml:space="preserve">    "JLC" (5,0%), Молдова</t>
  </si>
  <si>
    <t xml:space="preserve">   " Ламполь" (5,0%), Молдова</t>
  </si>
  <si>
    <t xml:space="preserve">   " Милкмарк" (5,0%), Молдова</t>
  </si>
  <si>
    <t>4. Мука:</t>
  </si>
  <si>
    <r>
      <t>а) пшеничная</t>
    </r>
    <r>
      <rPr>
        <sz val="11"/>
        <color indexed="8"/>
        <rFont val="Times New Roman"/>
        <family val="1"/>
      </rPr>
      <t>, в том числе:</t>
    </r>
    <r>
      <rPr>
        <sz val="11"/>
        <color indexed="63"/>
        <rFont val="Times New Roman"/>
        <family val="1"/>
      </rPr>
      <t xml:space="preserve"> </t>
    </r>
  </si>
  <si>
    <t xml:space="preserve">    "Макфа", Россия </t>
  </si>
  <si>
    <t xml:space="preserve">    "Бэняска", Молдова</t>
  </si>
  <si>
    <t xml:space="preserve">    "Горница", Россия</t>
  </si>
  <si>
    <t>5. Кондитерские изделия:</t>
  </si>
  <si>
    <t>а) пряники</t>
  </si>
  <si>
    <t xml:space="preserve">    "Одуванчик" "Ясень", Украина</t>
  </si>
  <si>
    <t xml:space="preserve">    "Сказка", "Ясень", Украина</t>
  </si>
  <si>
    <t xml:space="preserve">    Кахулпан, Молдова</t>
  </si>
  <si>
    <t>б) сладкое сухое печенье, в том числе:</t>
  </si>
  <si>
    <t xml:space="preserve">    "Топленое молоко",  "Рошен", Украина</t>
  </si>
  <si>
    <t xml:space="preserve">    "Зоология", Украина (Харьков)</t>
  </si>
  <si>
    <t xml:space="preserve">    "Сеня апельсин", "Конти", Украина</t>
  </si>
  <si>
    <t xml:space="preserve">    "Чайное "Неффис", Молдова</t>
  </si>
  <si>
    <t xml:space="preserve">    "Белуш "Неффис", Молдова</t>
  </si>
  <si>
    <t>в) вафли, в том числе:</t>
  </si>
  <si>
    <t xml:space="preserve">    "Артек", "Букурия" (фас. 160 г), Молдова </t>
  </si>
  <si>
    <t xml:space="preserve">    "Артек", "Букурия", (фас. 320 г) Молдова </t>
  </si>
  <si>
    <t xml:space="preserve">    "Артек",  Украина  (Черкассы)</t>
  </si>
  <si>
    <t xml:space="preserve">    "Лесная сказка",  Украина (Харьков) </t>
  </si>
  <si>
    <t>5. Воды:</t>
  </si>
  <si>
    <t>а) минеральные, в том числе:</t>
  </si>
  <si>
    <t xml:space="preserve">    "Архыз", Россия </t>
  </si>
  <si>
    <t xml:space="preserve">    "Дорна", Румыния</t>
  </si>
  <si>
    <t>1,5 л</t>
  </si>
  <si>
    <t xml:space="preserve">    "Куяльник" (1,5 л), Украина (Одесса)</t>
  </si>
  <si>
    <t xml:space="preserve">    "Моршинская", Украина</t>
  </si>
  <si>
    <t xml:space="preserve">    "Есентуки", Россия</t>
  </si>
  <si>
    <t xml:space="preserve">    "Гура кэинарулуй", Молдова</t>
  </si>
  <si>
    <t>б) газированные, в том числе:</t>
  </si>
  <si>
    <t xml:space="preserve">     "Оболонь "Живчик", Украина</t>
  </si>
  <si>
    <t xml:space="preserve">     "Аквапласт "Фрутс", Украина</t>
  </si>
  <si>
    <t xml:space="preserve">     "Биола "Ананас", Украина</t>
  </si>
  <si>
    <t>1,25 л</t>
  </si>
  <si>
    <t xml:space="preserve">     "Джойс-лимон", Молдова</t>
  </si>
  <si>
    <t xml:space="preserve">     "Биола "Кола", Украина</t>
  </si>
  <si>
    <t>6. Туалетная бумага, в том числе:</t>
  </si>
  <si>
    <t>"Обухов"  Украина  ПАО "Киевский КБК"</t>
  </si>
  <si>
    <t>шт</t>
  </si>
  <si>
    <t>"Киев 100" Украина Житомирская обл. м. Малин</t>
  </si>
  <si>
    <t>"Люкс"  Украина Житомирская обл. м. Малин</t>
  </si>
  <si>
    <t>"Туалетний папир Mirus " Украина  г. Полтава</t>
  </si>
  <si>
    <t xml:space="preserve"> "Aetos Papir" (75) Молдова, КишинёвSRL "Galcom-Prim"</t>
  </si>
  <si>
    <t xml:space="preserve"> "Aetos Papir" (85)   СУПЕР МАКСИМУМ Молдова, SRL "Galcom-Prim"</t>
  </si>
  <si>
    <t xml:space="preserve"> "Aetos Papir" (XL) Молдова, Кишинёв</t>
  </si>
  <si>
    <t xml:space="preserve"> "Aetos Papir" (XXL) Молдова , Кишинёв</t>
  </si>
  <si>
    <t>"Tento" Maxi, Словакия</t>
  </si>
  <si>
    <t>7. Бензин</t>
  </si>
  <si>
    <t xml:space="preserve"> в том числе:</t>
  </si>
  <si>
    <t>а) АИ - 92, Беларусь, ОАО Мозырский НПЗ</t>
  </si>
  <si>
    <t>б) АИ - 95, Беларусь, ОАО Мозырский НПЗ</t>
  </si>
  <si>
    <t xml:space="preserve">    АИ - 95, Румыния (Констанца)</t>
  </si>
  <si>
    <t>8. Дизельное топливо</t>
  </si>
  <si>
    <r>
      <t xml:space="preserve">    </t>
    </r>
    <r>
      <rPr>
        <sz val="11"/>
        <color indexed="8"/>
        <rFont val="Times New Roman"/>
        <family val="1"/>
      </rPr>
      <t>Беларусь, ОАО Мозырский НПЗ</t>
    </r>
  </si>
  <si>
    <t xml:space="preserve">    Румыния (Констанца)</t>
  </si>
  <si>
    <t xml:space="preserve">    Литва (Мажейкяй)</t>
  </si>
  <si>
    <t xml:space="preserve"> -</t>
  </si>
  <si>
    <t xml:space="preserve">          -</t>
  </si>
  <si>
    <t>-</t>
  </si>
  <si>
    <t>Супермаркет ООО "Шериф"</t>
  </si>
  <si>
    <t>Супермаркет ООО "Фуршет"</t>
  </si>
  <si>
    <t xml:space="preserve">  -</t>
  </si>
  <si>
    <t xml:space="preserve">   "Печень куриная", Бразилия</t>
  </si>
  <si>
    <t xml:space="preserve">  "Хек", Норвегия</t>
  </si>
  <si>
    <t xml:space="preserve">  "Минтай", Норвегия</t>
  </si>
  <si>
    <t xml:space="preserve">  "Скумбрия", Норвегия</t>
  </si>
  <si>
    <t xml:space="preserve">    "JLC" (25,0%), Молдова</t>
  </si>
  <si>
    <t xml:space="preserve">   "Хуторок" (72,5%), Украина</t>
  </si>
  <si>
    <t xml:space="preserve">   "VALIO" (82,0%), Финляндия</t>
  </si>
  <si>
    <t xml:space="preserve">    "JLC" (18,0%), Молдова</t>
  </si>
  <si>
    <t xml:space="preserve">    "Олимп", Украина (Харьков)</t>
  </si>
  <si>
    <t xml:space="preserve">    "Нива", Украина (Луганск)</t>
  </si>
  <si>
    <t xml:space="preserve">    "Макфа", Россия (Челябинск)</t>
  </si>
  <si>
    <t xml:space="preserve">   "Медовые", Украина</t>
  </si>
  <si>
    <t xml:space="preserve">   "Пряник с повидлом", Украина</t>
  </si>
  <si>
    <t xml:space="preserve">    "Буратино", "Конти", Украина </t>
  </si>
  <si>
    <t xml:space="preserve">    "Рошетто", "АВК", Украина</t>
  </si>
  <si>
    <t xml:space="preserve">    "Волшебная сказка", "АВК", Украина</t>
  </si>
  <si>
    <t xml:space="preserve">    "Зубренок", "АВК", Украина</t>
  </si>
  <si>
    <t xml:space="preserve">    "Есентуки" (1,5 л), Россия</t>
  </si>
  <si>
    <t>1,5л</t>
  </si>
  <si>
    <t xml:space="preserve">    "VALIO" (1,5 л), Финляндия</t>
  </si>
  <si>
    <t xml:space="preserve">    "Поляна квасова" (1,5 л), Украина (Киев)</t>
  </si>
  <si>
    <t xml:space="preserve">    "Свалява" (1,5 л), Украина (Закарпатье)</t>
  </si>
  <si>
    <t xml:space="preserve">    "Sprite" (1,5 л), Украина (Бровари)</t>
  </si>
  <si>
    <t xml:space="preserve">    "Обухов",  Украина  ПАО "Киевский КБК"</t>
  </si>
  <si>
    <t xml:space="preserve">    "Папия", Турция</t>
  </si>
  <si>
    <t>ООО "Шериф"</t>
  </si>
  <si>
    <t>Б) АИ - 95, Беларусь, ОАО Мозырский НПЗ</t>
  </si>
  <si>
    <t xml:space="preserve">    "Знатна Курка", Украина</t>
  </si>
  <si>
    <t xml:space="preserve">    "Пилигримм", Бразилия</t>
  </si>
  <si>
    <t xml:space="preserve">   "Сердце индюшиное", Бразилия</t>
  </si>
  <si>
    <t xml:space="preserve">   "Печень индюшиная", Бразилия</t>
  </si>
  <si>
    <t xml:space="preserve">  "Аргентина", Норвегия</t>
  </si>
  <si>
    <t xml:space="preserve">    "Голд" (72,5%), Украина</t>
  </si>
  <si>
    <t xml:space="preserve">    "Добродия", Украина </t>
  </si>
  <si>
    <t xml:space="preserve">    "Топленое молоко",  "Конти", Украина</t>
  </si>
  <si>
    <t xml:space="preserve">    "Неаполитанки", "АВК", Украина</t>
  </si>
  <si>
    <t xml:space="preserve">л </t>
  </si>
  <si>
    <t>ООО "Тристар"</t>
  </si>
  <si>
    <t>ООО "Тиройл-Петрол"</t>
  </si>
  <si>
    <t>Темп прироста, %</t>
  </si>
  <si>
    <r>
      <t xml:space="preserve">8. Дизельное топливо, </t>
    </r>
    <r>
      <rPr>
        <sz val="11"/>
        <color indexed="8"/>
        <rFont val="Times New Roman"/>
        <family val="1"/>
      </rPr>
      <t>Беларусь, ОАО Мозырский НПЗ</t>
    </r>
  </si>
  <si>
    <t>с 02.05.16г по 08.05.16г</t>
  </si>
  <si>
    <t>с 09.05.16г по 15.05.16г</t>
  </si>
  <si>
    <t>Магазин "Прага"</t>
  </si>
  <si>
    <t>ООО "Стоун"(филиал)</t>
  </si>
  <si>
    <t>Магазин "Байкал"</t>
  </si>
  <si>
    <t>Румыния (Констанца)</t>
  </si>
  <si>
    <t>Беларусь, ОАО Мозырский НПЗ</t>
  </si>
  <si>
    <t>с 16.05.16г. по 22.05.16г.</t>
  </si>
  <si>
    <t>с 16.05.16г по 22.05.16г</t>
  </si>
  <si>
    <t>с 23.05.16г. по 29.05.16г.</t>
  </si>
  <si>
    <t>Темп прироста последней недели к первой недели, %</t>
  </si>
  <si>
    <t>Информация о ценах импортных продовольственных и непродовольственных товарах  в г. Тирасполь, по торговым точкам за период с 2  по  8 мая 2016 года,  с 9 по 15 мая 2016 года,  с 16 по 22 мая 2016 года и с 23 по 29 мая 2016 года</t>
  </si>
  <si>
    <t>Информация о ценах импортируемых бензина и газойли на АЗС в г. Тирасполь за период с 2  по  8 мая 2016 года,  с 9 по 15 мая 2016 года, с 15 по 22 мая 2016 года и с 23 по 29 мая 2016 года</t>
  </si>
  <si>
    <t xml:space="preserve">Информация о ценах импортных продовольственных и непродовольственных товарах  в г.Бендеры, по торговым точкам за период с 2  по  8 мая 2016 года,  с 9 по 15 мая 2016 года,  с 16 по 22 мая 2016 года и с 23 по 29 мая 2016 года
</t>
  </si>
  <si>
    <t>Информация о ценах импортируемых бензина и газойли на АЗС в г. Бендеры за период с 2  по  8 мая 2016 года,  с 9 по 15 мая 2016 года, с 15 по 22 мая 2016 года и с 23 по 29 мая 2016 года</t>
  </si>
  <si>
    <t xml:space="preserve">Информация о ценах импортных продовольственных и непродовольственных товарах  в г.Рыбница, по торговым точкам за период с 2  по  8 мая 2016 года,  с 9 по 15 мая 2016 года,  с 16 по 22 мая 2016 года и с 23 по 29 мая 2016 года
</t>
  </si>
  <si>
    <t>Информация о ценах импортируемых бензина и газойли на АЗС в г. Рыбница за период с 2  по  8 мая 2016 года,  с 9 по 15 мая 2016 года, с 15 по 22 мая 2016 года и с 23 по 29 мая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</si>
</sst>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7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right" vertical="center" wrapText="1" indent="4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 indent="4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top" wrapText="1" indent="4"/>
    </xf>
    <xf numFmtId="0" fontId="2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top" wrapText="1" indent="4"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 indent="4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top" wrapText="1" indent="4"/>
    </xf>
    <xf numFmtId="0" fontId="2" fillId="0" borderId="0" xfId="0" applyFont="1" applyBorder="1" applyAlignment="1">
      <alignment horizontal="right" vertical="center" wrapText="1" indent="4"/>
    </xf>
    <xf numFmtId="4" fontId="1" fillId="0" borderId="10" xfId="0" applyNumberFormat="1" applyFont="1" applyBorder="1" applyAlignment="1">
      <alignment horizontal="right" vertical="center" wrapText="1" indent="3"/>
    </xf>
    <xf numFmtId="4" fontId="2" fillId="0" borderId="10" xfId="0" applyNumberFormat="1" applyFont="1" applyBorder="1" applyAlignment="1">
      <alignment horizontal="right" vertical="center" wrapText="1" indent="3"/>
    </xf>
    <xf numFmtId="4" fontId="6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/>
    </xf>
    <xf numFmtId="2" fontId="2" fillId="0" borderId="13" xfId="0" applyNumberFormat="1" applyFont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2" fontId="2" fillId="0" borderId="13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 wrapText="1" indent="3"/>
    </xf>
    <xf numFmtId="4" fontId="6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 indent="3"/>
    </xf>
    <xf numFmtId="0" fontId="2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2" fontId="11" fillId="0" borderId="0" xfId="0" applyNumberFormat="1" applyFont="1" applyBorder="1" applyAlignment="1">
      <alignment horizontal="right" vertical="top" wrapText="1" indent="4"/>
    </xf>
    <xf numFmtId="0" fontId="11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6"/>
  <sheetViews>
    <sheetView tabSelected="1" zoomScaleSheetLayoutView="100" zoomScalePageLayoutView="0" workbookViewId="0" topLeftCell="G1">
      <selection activeCell="R7" sqref="R7"/>
    </sheetView>
  </sheetViews>
  <sheetFormatPr defaultColWidth="9.140625" defaultRowHeight="12.75"/>
  <cols>
    <col min="1" max="1" width="43.00390625" style="1" customWidth="1"/>
    <col min="2" max="2" width="10.421875" style="1" customWidth="1"/>
    <col min="3" max="3" width="11.7109375" style="1" customWidth="1"/>
    <col min="4" max="6" width="12.7109375" style="1" customWidth="1"/>
    <col min="7" max="10" width="12.8515625" style="1" customWidth="1"/>
    <col min="11" max="11" width="12.57421875" style="1" customWidth="1"/>
    <col min="12" max="14" width="14.28125" style="1" customWidth="1"/>
    <col min="15" max="15" width="12.00390625" style="1" bestFit="1" customWidth="1"/>
    <col min="16" max="18" width="12.00390625" style="1" customWidth="1"/>
    <col min="19" max="19" width="16.00390625" style="1" customWidth="1"/>
    <col min="20" max="22" width="13.28125" style="1" customWidth="1"/>
    <col min="23" max="23" width="9.28125" style="1" customWidth="1"/>
    <col min="24" max="24" width="12.8515625" style="1" customWidth="1"/>
    <col min="25" max="25" width="12.421875" style="1" customWidth="1"/>
    <col min="26" max="16384" width="9.140625" style="1" customWidth="1"/>
  </cols>
  <sheetData>
    <row r="2" spans="1:25" ht="29.25" customHeight="1">
      <c r="A2" s="130" t="s">
        <v>160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27"/>
      <c r="T2" s="127"/>
      <c r="U2" s="127"/>
      <c r="V2" s="127"/>
      <c r="W2" s="127"/>
      <c r="X2" s="105"/>
      <c r="Y2" s="105"/>
    </row>
    <row r="4" spans="1:18" ht="31.5" customHeight="1">
      <c r="A4" s="133" t="s">
        <v>0</v>
      </c>
      <c r="B4" s="133" t="s">
        <v>1</v>
      </c>
      <c r="C4" s="131" t="s">
        <v>105</v>
      </c>
      <c r="D4" s="132"/>
      <c r="E4" s="132"/>
      <c r="F4" s="132"/>
      <c r="G4" s="132"/>
      <c r="H4" s="110"/>
      <c r="I4" s="110"/>
      <c r="J4" s="110"/>
      <c r="K4" s="134" t="s">
        <v>106</v>
      </c>
      <c r="L4" s="135"/>
      <c r="M4" s="135"/>
      <c r="N4" s="135"/>
      <c r="O4" s="135"/>
      <c r="P4" s="135"/>
      <c r="Q4" s="135"/>
      <c r="R4" s="136"/>
    </row>
    <row r="5" spans="1:18" ht="90">
      <c r="A5" s="133"/>
      <c r="B5" s="133"/>
      <c r="C5" s="12" t="s">
        <v>149</v>
      </c>
      <c r="D5" s="12" t="s">
        <v>150</v>
      </c>
      <c r="E5" s="12" t="s">
        <v>147</v>
      </c>
      <c r="F5" s="12" t="s">
        <v>156</v>
      </c>
      <c r="G5" s="12" t="s">
        <v>147</v>
      </c>
      <c r="H5" s="12" t="s">
        <v>158</v>
      </c>
      <c r="I5" s="12" t="s">
        <v>147</v>
      </c>
      <c r="J5" s="12" t="s">
        <v>159</v>
      </c>
      <c r="K5" s="12" t="s">
        <v>149</v>
      </c>
      <c r="L5" s="12" t="s">
        <v>150</v>
      </c>
      <c r="M5" s="12" t="s">
        <v>147</v>
      </c>
      <c r="N5" s="12" t="s">
        <v>156</v>
      </c>
      <c r="O5" s="12" t="s">
        <v>147</v>
      </c>
      <c r="P5" s="12" t="s">
        <v>158</v>
      </c>
      <c r="Q5" s="12" t="s">
        <v>147</v>
      </c>
      <c r="R5" s="12" t="s">
        <v>159</v>
      </c>
    </row>
    <row r="6" spans="1:18" ht="15" customHeight="1">
      <c r="A6" s="5">
        <v>1</v>
      </c>
      <c r="B6" s="5">
        <v>2</v>
      </c>
      <c r="C6" s="15">
        <v>3</v>
      </c>
      <c r="D6" s="15">
        <v>4</v>
      </c>
      <c r="E6" s="15">
        <v>5</v>
      </c>
      <c r="F6" s="15">
        <v>6</v>
      </c>
      <c r="G6" s="5">
        <v>7</v>
      </c>
      <c r="H6" s="5">
        <v>8</v>
      </c>
      <c r="I6" s="5">
        <v>9</v>
      </c>
      <c r="J6" s="5">
        <v>10</v>
      </c>
      <c r="K6" s="11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</row>
    <row r="7" spans="1:18" ht="15">
      <c r="A7" s="2" t="s">
        <v>2</v>
      </c>
      <c r="B7" s="3"/>
      <c r="C7" s="46"/>
      <c r="D7" s="48"/>
      <c r="E7" s="48"/>
      <c r="F7" s="48"/>
      <c r="G7" s="46"/>
      <c r="H7" s="46"/>
      <c r="I7" s="46"/>
      <c r="J7" s="46"/>
      <c r="K7" s="85"/>
      <c r="L7" s="86"/>
      <c r="M7" s="86"/>
      <c r="N7" s="86"/>
      <c r="O7" s="87"/>
      <c r="P7" s="87"/>
      <c r="Q7" s="87"/>
      <c r="R7" s="87"/>
    </row>
    <row r="8" spans="1:18" ht="15">
      <c r="A8" s="4" t="s">
        <v>3</v>
      </c>
      <c r="B8" s="5"/>
      <c r="C8" s="47"/>
      <c r="D8" s="51"/>
      <c r="E8" s="51"/>
      <c r="F8" s="51"/>
      <c r="G8" s="46"/>
      <c r="H8" s="46"/>
      <c r="I8" s="46"/>
      <c r="J8" s="46"/>
      <c r="K8" s="50"/>
      <c r="L8" s="88"/>
      <c r="M8" s="88"/>
      <c r="N8" s="88"/>
      <c r="O8" s="87"/>
      <c r="P8" s="87"/>
      <c r="Q8" s="87"/>
      <c r="R8" s="87"/>
    </row>
    <row r="9" spans="1:18" ht="15">
      <c r="A9" s="6" t="s">
        <v>4</v>
      </c>
      <c r="B9" s="5" t="s">
        <v>5</v>
      </c>
      <c r="C9" s="49">
        <v>54.1</v>
      </c>
      <c r="D9" s="51">
        <v>54.1</v>
      </c>
      <c r="E9" s="111">
        <f>D9*100/C9-100</f>
        <v>0</v>
      </c>
      <c r="F9" s="96">
        <v>54.1</v>
      </c>
      <c r="G9" s="53">
        <f>F9*100/D9-100</f>
        <v>0</v>
      </c>
      <c r="H9" s="95">
        <v>54.1</v>
      </c>
      <c r="I9" s="53">
        <f>H9*100/F9-100</f>
        <v>0</v>
      </c>
      <c r="J9" s="53">
        <f>H9*100/C9-100</f>
        <v>0</v>
      </c>
      <c r="K9" s="88" t="s">
        <v>103</v>
      </c>
      <c r="L9" s="88" t="s">
        <v>103</v>
      </c>
      <c r="M9" s="88"/>
      <c r="N9" s="95" t="s">
        <v>102</v>
      </c>
      <c r="O9" s="89"/>
      <c r="P9" s="95" t="s">
        <v>102</v>
      </c>
      <c r="Q9" s="89"/>
      <c r="R9" s="87"/>
    </row>
    <row r="10" spans="1:18" ht="15">
      <c r="A10" s="6" t="s">
        <v>6</v>
      </c>
      <c r="B10" s="5" t="s">
        <v>5</v>
      </c>
      <c r="C10" s="49">
        <v>44.2</v>
      </c>
      <c r="D10" s="51">
        <v>44.2</v>
      </c>
      <c r="E10" s="111">
        <f>D10*100/C10-100</f>
        <v>0</v>
      </c>
      <c r="F10" s="96">
        <v>44.2</v>
      </c>
      <c r="G10" s="53">
        <f>F10*100/D10-100</f>
        <v>0</v>
      </c>
      <c r="H10" s="95">
        <v>44.2</v>
      </c>
      <c r="I10" s="53">
        <f>H10*100/F10-100</f>
        <v>0</v>
      </c>
      <c r="J10" s="53">
        <f>H10*100/C10-100</f>
        <v>0</v>
      </c>
      <c r="K10" s="88" t="s">
        <v>103</v>
      </c>
      <c r="L10" s="88" t="s">
        <v>103</v>
      </c>
      <c r="M10" s="88"/>
      <c r="N10" s="95" t="s">
        <v>102</v>
      </c>
      <c r="O10" s="89"/>
      <c r="P10" s="95" t="s">
        <v>102</v>
      </c>
      <c r="Q10" s="89"/>
      <c r="R10" s="87"/>
    </row>
    <row r="11" spans="1:18" ht="15">
      <c r="A11" s="4" t="s">
        <v>7</v>
      </c>
      <c r="B11" s="5" t="s">
        <v>5</v>
      </c>
      <c r="C11" s="51" t="s">
        <v>102</v>
      </c>
      <c r="D11" s="51" t="s">
        <v>102</v>
      </c>
      <c r="E11" s="111"/>
      <c r="F11" s="51"/>
      <c r="G11" s="53"/>
      <c r="H11" s="111"/>
      <c r="I11" s="53"/>
      <c r="J11" s="53"/>
      <c r="K11" s="88"/>
      <c r="L11" s="88" t="s">
        <v>103</v>
      </c>
      <c r="M11" s="88"/>
      <c r="N11" s="95" t="s">
        <v>102</v>
      </c>
      <c r="O11" s="89"/>
      <c r="P11" s="95" t="s">
        <v>102</v>
      </c>
      <c r="Q11" s="89"/>
      <c r="R11" s="87"/>
    </row>
    <row r="12" spans="1:18" ht="15">
      <c r="A12" s="4" t="s">
        <v>8</v>
      </c>
      <c r="B12" s="5" t="s">
        <v>5</v>
      </c>
      <c r="C12" s="47"/>
      <c r="D12" s="51"/>
      <c r="E12" s="111"/>
      <c r="F12" s="51"/>
      <c r="G12" s="53"/>
      <c r="H12" s="111"/>
      <c r="I12" s="53"/>
      <c r="J12" s="53"/>
      <c r="K12" s="88" t="s">
        <v>104</v>
      </c>
      <c r="L12" s="90">
        <v>28.75</v>
      </c>
      <c r="M12" s="90"/>
      <c r="N12" s="95">
        <v>28.75</v>
      </c>
      <c r="O12" s="91">
        <f aca="true" t="shared" si="0" ref="O12:O66">N12*100/L12-100</f>
        <v>0</v>
      </c>
      <c r="P12" s="95">
        <v>28.75</v>
      </c>
      <c r="Q12" s="91">
        <f>P12*100/N12-100</f>
        <v>0</v>
      </c>
      <c r="R12" s="124" t="s">
        <v>104</v>
      </c>
    </row>
    <row r="13" spans="1:18" ht="21" customHeight="1">
      <c r="A13" s="4" t="s">
        <v>9</v>
      </c>
      <c r="B13" s="5"/>
      <c r="C13" s="47"/>
      <c r="D13" s="51"/>
      <c r="E13" s="111"/>
      <c r="F13" s="51"/>
      <c r="G13" s="53"/>
      <c r="H13" s="111"/>
      <c r="I13" s="53"/>
      <c r="J13" s="53"/>
      <c r="K13" s="50"/>
      <c r="L13" s="89"/>
      <c r="M13" s="90"/>
      <c r="N13" s="95"/>
      <c r="O13" s="91"/>
      <c r="P13" s="91"/>
      <c r="Q13" s="91"/>
      <c r="R13" s="124"/>
    </row>
    <row r="14" spans="1:18" ht="15">
      <c r="A14" s="6" t="s">
        <v>10</v>
      </c>
      <c r="B14" s="5" t="s">
        <v>5</v>
      </c>
      <c r="C14" s="49">
        <v>16.9</v>
      </c>
      <c r="D14" s="51">
        <v>16.9</v>
      </c>
      <c r="E14" s="111">
        <f>D14*100/C14-100</f>
        <v>0</v>
      </c>
      <c r="F14" s="96">
        <v>16.9</v>
      </c>
      <c r="G14" s="53">
        <f>F14*100/D14-100</f>
        <v>0</v>
      </c>
      <c r="H14" s="95">
        <v>16.9</v>
      </c>
      <c r="I14" s="53">
        <f>H14*100/F14-100</f>
        <v>0</v>
      </c>
      <c r="J14" s="53">
        <f>H14*100/C14-100</f>
        <v>0</v>
      </c>
      <c r="K14" s="88" t="s">
        <v>102</v>
      </c>
      <c r="L14" s="88" t="s">
        <v>102</v>
      </c>
      <c r="M14" s="90"/>
      <c r="N14" s="95" t="s">
        <v>102</v>
      </c>
      <c r="O14" s="91"/>
      <c r="P14" s="95" t="s">
        <v>102</v>
      </c>
      <c r="Q14" s="91"/>
      <c r="R14" s="124"/>
    </row>
    <row r="15" spans="1:18" ht="15">
      <c r="A15" s="6" t="s">
        <v>11</v>
      </c>
      <c r="B15" s="5" t="s">
        <v>5</v>
      </c>
      <c r="C15" s="51" t="s">
        <v>102</v>
      </c>
      <c r="D15" s="51" t="s">
        <v>102</v>
      </c>
      <c r="E15" s="111"/>
      <c r="F15" s="96" t="s">
        <v>102</v>
      </c>
      <c r="G15" s="53"/>
      <c r="H15" s="95" t="s">
        <v>102</v>
      </c>
      <c r="I15" s="53"/>
      <c r="J15" s="53"/>
      <c r="K15" s="50">
        <v>17.3</v>
      </c>
      <c r="L15" s="88">
        <v>17.3</v>
      </c>
      <c r="M15" s="112">
        <f>L15*100/K15-100</f>
        <v>0</v>
      </c>
      <c r="N15" s="95">
        <v>17.3</v>
      </c>
      <c r="O15" s="91">
        <f t="shared" si="0"/>
        <v>0</v>
      </c>
      <c r="P15" s="95">
        <v>17.3</v>
      </c>
      <c r="Q15" s="91">
        <f>P15*100/N15-100</f>
        <v>0</v>
      </c>
      <c r="R15" s="124">
        <f>P15*100/K15-100</f>
        <v>0</v>
      </c>
    </row>
    <row r="16" spans="1:18" ht="15">
      <c r="A16" s="6" t="s">
        <v>12</v>
      </c>
      <c r="B16" s="5" t="s">
        <v>5</v>
      </c>
      <c r="C16" s="49">
        <v>26.5</v>
      </c>
      <c r="D16" s="51">
        <v>26.5</v>
      </c>
      <c r="E16" s="111">
        <f>D16*100/C16-100</f>
        <v>0</v>
      </c>
      <c r="F16" s="96">
        <v>26.5</v>
      </c>
      <c r="G16" s="53">
        <f>F16*100/D16-100</f>
        <v>0</v>
      </c>
      <c r="H16" s="95">
        <v>26.5</v>
      </c>
      <c r="I16" s="53">
        <f>H16*100/F16-100</f>
        <v>0</v>
      </c>
      <c r="J16" s="53">
        <f>H16*100/C16-100</f>
        <v>0</v>
      </c>
      <c r="K16" s="88" t="s">
        <v>102</v>
      </c>
      <c r="L16" s="88" t="s">
        <v>102</v>
      </c>
      <c r="M16" s="112"/>
      <c r="N16" s="95" t="s">
        <v>102</v>
      </c>
      <c r="O16" s="91"/>
      <c r="P16" s="95" t="s">
        <v>102</v>
      </c>
      <c r="Q16" s="91"/>
      <c r="R16" s="124"/>
    </row>
    <row r="17" spans="1:18" ht="15">
      <c r="A17" s="6" t="s">
        <v>13</v>
      </c>
      <c r="B17" s="5" t="s">
        <v>5</v>
      </c>
      <c r="C17" s="51" t="s">
        <v>102</v>
      </c>
      <c r="D17" s="51" t="s">
        <v>102</v>
      </c>
      <c r="E17" s="111"/>
      <c r="F17" s="96" t="s">
        <v>102</v>
      </c>
      <c r="G17" s="53"/>
      <c r="H17" s="95" t="s">
        <v>102</v>
      </c>
      <c r="I17" s="53"/>
      <c r="J17" s="53"/>
      <c r="K17" s="50">
        <v>25</v>
      </c>
      <c r="L17" s="88">
        <v>25</v>
      </c>
      <c r="M17" s="112">
        <f>L17*100/K17-100</f>
        <v>0</v>
      </c>
      <c r="N17" s="95">
        <v>25</v>
      </c>
      <c r="O17" s="91">
        <f t="shared" si="0"/>
        <v>0</v>
      </c>
      <c r="P17" s="95">
        <v>25</v>
      </c>
      <c r="Q17" s="91">
        <f>P17*100/N17-100</f>
        <v>0</v>
      </c>
      <c r="R17" s="124">
        <f>P17*100/K17-100</f>
        <v>0</v>
      </c>
    </row>
    <row r="18" spans="1:18" ht="15">
      <c r="A18" s="2" t="s">
        <v>14</v>
      </c>
      <c r="B18" s="5"/>
      <c r="C18" s="49"/>
      <c r="D18" s="51"/>
      <c r="E18" s="111"/>
      <c r="F18" s="51"/>
      <c r="G18" s="53"/>
      <c r="H18" s="111"/>
      <c r="I18" s="53"/>
      <c r="J18" s="53"/>
      <c r="K18" s="50"/>
      <c r="L18" s="88"/>
      <c r="M18" s="112"/>
      <c r="N18" s="95"/>
      <c r="O18" s="91"/>
      <c r="P18" s="91"/>
      <c r="Q18" s="91"/>
      <c r="R18" s="124"/>
    </row>
    <row r="19" spans="1:18" ht="15">
      <c r="A19" s="4" t="s">
        <v>15</v>
      </c>
      <c r="B19" s="14"/>
      <c r="C19" s="47"/>
      <c r="D19" s="51"/>
      <c r="E19" s="111"/>
      <c r="F19" s="51"/>
      <c r="G19" s="53"/>
      <c r="H19" s="111"/>
      <c r="I19" s="53"/>
      <c r="J19" s="53"/>
      <c r="K19" s="50"/>
      <c r="L19" s="88"/>
      <c r="M19" s="112"/>
      <c r="N19" s="95"/>
      <c r="O19" s="91"/>
      <c r="P19" s="91"/>
      <c r="Q19" s="91"/>
      <c r="R19" s="124"/>
    </row>
    <row r="20" spans="1:18" ht="15">
      <c r="A20" s="4" t="s">
        <v>16</v>
      </c>
      <c r="B20" s="5" t="s">
        <v>5</v>
      </c>
      <c r="C20" s="50">
        <v>15.6</v>
      </c>
      <c r="D20" s="61">
        <v>15.6</v>
      </c>
      <c r="E20" s="111">
        <f>D20*100/C20-100</f>
        <v>0</v>
      </c>
      <c r="F20" s="97">
        <v>15.6</v>
      </c>
      <c r="G20" s="53">
        <f>F20*100/D20-100</f>
        <v>0</v>
      </c>
      <c r="H20" s="100">
        <v>15.6</v>
      </c>
      <c r="I20" s="53">
        <f>H20*100/F20-100</f>
        <v>0</v>
      </c>
      <c r="J20" s="53">
        <f>H20*100/C20-100</f>
        <v>0</v>
      </c>
      <c r="K20" s="50">
        <v>22.95</v>
      </c>
      <c r="L20" s="88">
        <v>22.95</v>
      </c>
      <c r="M20" s="112">
        <f>L20*100/K20-100</f>
        <v>0</v>
      </c>
      <c r="N20" s="95">
        <v>22.95</v>
      </c>
      <c r="O20" s="91">
        <f t="shared" si="0"/>
        <v>0</v>
      </c>
      <c r="P20" s="95">
        <v>22.95</v>
      </c>
      <c r="Q20" s="91">
        <f>P20*100/N20-100</f>
        <v>0</v>
      </c>
      <c r="R20" s="124">
        <f>P20*100/K20-100</f>
        <v>0</v>
      </c>
    </row>
    <row r="21" spans="1:18" ht="15">
      <c r="A21" s="4" t="s">
        <v>17</v>
      </c>
      <c r="B21" s="5" t="s">
        <v>5</v>
      </c>
      <c r="C21" s="49">
        <v>33.5</v>
      </c>
      <c r="D21" s="51">
        <v>33.5</v>
      </c>
      <c r="E21" s="111">
        <f>D21*100/C21-100</f>
        <v>0</v>
      </c>
      <c r="F21" s="96">
        <v>33.5</v>
      </c>
      <c r="G21" s="53">
        <f>F21*100/D21-100</f>
        <v>0</v>
      </c>
      <c r="H21" s="95">
        <v>33.5</v>
      </c>
      <c r="I21" s="53">
        <f>H21*100/F21-100</f>
        <v>0</v>
      </c>
      <c r="J21" s="53">
        <f>H21*100/C21-100</f>
        <v>0</v>
      </c>
      <c r="K21" s="88" t="s">
        <v>102</v>
      </c>
      <c r="L21" s="88" t="s">
        <v>102</v>
      </c>
      <c r="M21" s="112"/>
      <c r="N21" s="95" t="s">
        <v>102</v>
      </c>
      <c r="O21" s="91"/>
      <c r="P21" s="95" t="s">
        <v>102</v>
      </c>
      <c r="Q21" s="91"/>
      <c r="R21" s="124"/>
    </row>
    <row r="22" spans="1:18" ht="15">
      <c r="A22" s="4" t="s">
        <v>18</v>
      </c>
      <c r="B22" s="5" t="s">
        <v>5</v>
      </c>
      <c r="C22" s="51" t="s">
        <v>102</v>
      </c>
      <c r="D22" s="51" t="s">
        <v>102</v>
      </c>
      <c r="E22" s="111"/>
      <c r="F22" s="96" t="s">
        <v>102</v>
      </c>
      <c r="G22" s="53"/>
      <c r="H22" s="95" t="s">
        <v>102</v>
      </c>
      <c r="I22" s="53"/>
      <c r="J22" s="53"/>
      <c r="K22" s="50">
        <v>34.4</v>
      </c>
      <c r="L22" s="88">
        <v>34.4</v>
      </c>
      <c r="M22" s="112">
        <f>L22*100/K22-100</f>
        <v>0</v>
      </c>
      <c r="N22" s="95">
        <v>34.4</v>
      </c>
      <c r="O22" s="91">
        <f t="shared" si="0"/>
        <v>0</v>
      </c>
      <c r="P22" s="95">
        <v>34.4</v>
      </c>
      <c r="Q22" s="91">
        <f>P22*100/N22-100</f>
        <v>0</v>
      </c>
      <c r="R22" s="124">
        <f>P22*100/K22-100</f>
        <v>0</v>
      </c>
    </row>
    <row r="23" spans="1:18" ht="15">
      <c r="A23" s="4" t="s">
        <v>19</v>
      </c>
      <c r="B23" s="5" t="s">
        <v>5</v>
      </c>
      <c r="C23" s="49">
        <v>25</v>
      </c>
      <c r="D23" s="51">
        <v>25</v>
      </c>
      <c r="E23" s="111">
        <f>D23*100/C23-100</f>
        <v>0</v>
      </c>
      <c r="F23" s="96">
        <v>25</v>
      </c>
      <c r="G23" s="53">
        <f>F23*100/D23-100</f>
        <v>0</v>
      </c>
      <c r="H23" s="95">
        <v>25</v>
      </c>
      <c r="I23" s="53">
        <f>H23*100/F23-100</f>
        <v>0</v>
      </c>
      <c r="J23" s="53">
        <f>H23*100/C23-100</f>
        <v>0</v>
      </c>
      <c r="K23" s="88" t="s">
        <v>104</v>
      </c>
      <c r="L23" s="88" t="s">
        <v>104</v>
      </c>
      <c r="M23" s="112"/>
      <c r="N23" s="95" t="s">
        <v>104</v>
      </c>
      <c r="O23" s="91"/>
      <c r="P23" s="95" t="s">
        <v>104</v>
      </c>
      <c r="Q23" s="91"/>
      <c r="R23" s="124"/>
    </row>
    <row r="24" spans="1:18" ht="15">
      <c r="A24" s="4" t="s">
        <v>20</v>
      </c>
      <c r="B24" s="13" t="s">
        <v>5</v>
      </c>
      <c r="C24" s="49"/>
      <c r="D24" s="51"/>
      <c r="E24" s="111"/>
      <c r="F24" s="98" t="s">
        <v>102</v>
      </c>
      <c r="G24" s="53"/>
      <c r="H24" s="95" t="s">
        <v>102</v>
      </c>
      <c r="I24" s="53"/>
      <c r="J24" s="53"/>
      <c r="K24" s="50">
        <v>29.9</v>
      </c>
      <c r="L24" s="88">
        <v>29.9</v>
      </c>
      <c r="M24" s="112">
        <f>L24*100/K24-100</f>
        <v>0</v>
      </c>
      <c r="N24" s="95">
        <v>29.9</v>
      </c>
      <c r="O24" s="91">
        <f t="shared" si="0"/>
        <v>0</v>
      </c>
      <c r="P24" s="95">
        <v>29.9</v>
      </c>
      <c r="Q24" s="91">
        <f>P24*100/N24-100</f>
        <v>0</v>
      </c>
      <c r="R24" s="124">
        <f>P24*100/K24-100</f>
        <v>0</v>
      </c>
    </row>
    <row r="25" spans="1:18" ht="15">
      <c r="A25" s="2" t="s">
        <v>21</v>
      </c>
      <c r="B25" s="5"/>
      <c r="C25" s="49"/>
      <c r="D25" s="51"/>
      <c r="E25" s="111"/>
      <c r="F25" s="51"/>
      <c r="G25" s="53"/>
      <c r="H25" s="111"/>
      <c r="I25" s="53"/>
      <c r="J25" s="53"/>
      <c r="K25" s="50"/>
      <c r="L25" s="88"/>
      <c r="M25" s="112"/>
      <c r="N25" s="95"/>
      <c r="O25" s="91"/>
      <c r="P25" s="91"/>
      <c r="Q25" s="91"/>
      <c r="R25" s="124"/>
    </row>
    <row r="26" spans="1:18" ht="15">
      <c r="A26" s="4" t="s">
        <v>22</v>
      </c>
      <c r="B26" s="5"/>
      <c r="C26" s="49"/>
      <c r="D26" s="51"/>
      <c r="E26" s="111"/>
      <c r="F26" s="51"/>
      <c r="G26" s="53"/>
      <c r="H26" s="111"/>
      <c r="I26" s="53"/>
      <c r="J26" s="53"/>
      <c r="K26" s="50"/>
      <c r="L26" s="88"/>
      <c r="M26" s="112"/>
      <c r="N26" s="95"/>
      <c r="O26" s="91"/>
      <c r="P26" s="91"/>
      <c r="Q26" s="91"/>
      <c r="R26" s="124"/>
    </row>
    <row r="27" spans="1:18" ht="15">
      <c r="A27" s="7" t="s">
        <v>23</v>
      </c>
      <c r="B27" s="5" t="s">
        <v>24</v>
      </c>
      <c r="C27" s="49">
        <v>6.1</v>
      </c>
      <c r="D27" s="51">
        <v>6.1</v>
      </c>
      <c r="E27" s="111">
        <f>D27*100/C27-100</f>
        <v>0</v>
      </c>
      <c r="F27" s="96">
        <v>6.1</v>
      </c>
      <c r="G27" s="53">
        <f>F27*100/D27-100</f>
        <v>0</v>
      </c>
      <c r="H27" s="95">
        <v>6.05</v>
      </c>
      <c r="I27" s="53">
        <f>H27*100/F27-100</f>
        <v>-0.8196721311475414</v>
      </c>
      <c r="J27" s="53">
        <f>H27*100/C27-100</f>
        <v>-0.8196721311475414</v>
      </c>
      <c r="K27" s="50">
        <v>6.25</v>
      </c>
      <c r="L27" s="88">
        <v>6.25</v>
      </c>
      <c r="M27" s="112">
        <f>L27*100/K27-100</f>
        <v>0</v>
      </c>
      <c r="N27" s="95">
        <v>6.25</v>
      </c>
      <c r="O27" s="91">
        <f t="shared" si="0"/>
        <v>0</v>
      </c>
      <c r="P27" s="95">
        <v>6.2</v>
      </c>
      <c r="Q27" s="91">
        <f>P27*100/N27-100</f>
        <v>-0.7999999999999972</v>
      </c>
      <c r="R27" s="124">
        <f>P27*100/K27-100</f>
        <v>-0.7999999999999972</v>
      </c>
    </row>
    <row r="28" spans="1:18" ht="15">
      <c r="A28" s="4" t="s">
        <v>25</v>
      </c>
      <c r="B28" s="5" t="s">
        <v>24</v>
      </c>
      <c r="C28" s="49">
        <v>6.8</v>
      </c>
      <c r="D28" s="51">
        <v>5.9</v>
      </c>
      <c r="E28" s="111">
        <f>D28*100/C28-100</f>
        <v>-13.235294117647058</v>
      </c>
      <c r="F28" s="96">
        <v>5.9</v>
      </c>
      <c r="G28" s="53">
        <f>F28*100/D28-100</f>
        <v>0</v>
      </c>
      <c r="H28" s="95">
        <v>5.9</v>
      </c>
      <c r="I28" s="53">
        <f>H28*100/F28-100</f>
        <v>0</v>
      </c>
      <c r="J28" s="53">
        <f>H28*100/C28-100</f>
        <v>-13.235294117647058</v>
      </c>
      <c r="K28" s="50">
        <v>7.35</v>
      </c>
      <c r="L28" s="88">
        <v>7.35</v>
      </c>
      <c r="M28" s="112">
        <f>L28*100/K28-100</f>
        <v>0</v>
      </c>
      <c r="N28" s="95">
        <v>7.1</v>
      </c>
      <c r="O28" s="91">
        <f t="shared" si="0"/>
        <v>-3.401360544217681</v>
      </c>
      <c r="P28" s="95">
        <v>7.1</v>
      </c>
      <c r="Q28" s="91">
        <f>P28*100/N28-100</f>
        <v>0</v>
      </c>
      <c r="R28" s="124">
        <f>P28*100/K28-100</f>
        <v>-3.401360544217681</v>
      </c>
    </row>
    <row r="29" spans="1:18" ht="15">
      <c r="A29" s="7" t="s">
        <v>26</v>
      </c>
      <c r="B29" s="5" t="s">
        <v>24</v>
      </c>
      <c r="C29" s="49">
        <v>8.67</v>
      </c>
      <c r="D29" s="51">
        <v>8.67</v>
      </c>
      <c r="E29" s="111">
        <f>D29*100/C29-100</f>
        <v>0</v>
      </c>
      <c r="F29" s="98">
        <v>8.67</v>
      </c>
      <c r="G29" s="53">
        <f>F29*100/D29-100</f>
        <v>0</v>
      </c>
      <c r="H29" s="95">
        <v>8.67</v>
      </c>
      <c r="I29" s="53">
        <f>H29*100/F29-100</f>
        <v>0</v>
      </c>
      <c r="J29" s="53">
        <f>H29*100/C29-100</f>
        <v>0</v>
      </c>
      <c r="K29" s="50">
        <v>9.72</v>
      </c>
      <c r="L29" s="88">
        <v>11.33</v>
      </c>
      <c r="M29" s="112">
        <f>L29*100/K29-100</f>
        <v>16.56378600823045</v>
      </c>
      <c r="N29" s="100">
        <v>11.33</v>
      </c>
      <c r="O29" s="91">
        <f t="shared" si="0"/>
        <v>0</v>
      </c>
      <c r="P29" s="100">
        <v>11</v>
      </c>
      <c r="Q29" s="91">
        <f>P29*100/N29-100</f>
        <v>-2.9126213592233086</v>
      </c>
      <c r="R29" s="124">
        <f>P29*100/K29-100</f>
        <v>13.168724279835388</v>
      </c>
    </row>
    <row r="30" spans="1:18" ht="15">
      <c r="A30" s="4" t="s">
        <v>27</v>
      </c>
      <c r="B30" s="5"/>
      <c r="C30" s="49"/>
      <c r="D30" s="51"/>
      <c r="E30" s="111"/>
      <c r="F30" s="51"/>
      <c r="G30" s="53"/>
      <c r="H30" s="95"/>
      <c r="I30" s="53"/>
      <c r="J30" s="53"/>
      <c r="K30" s="50"/>
      <c r="L30" s="88"/>
      <c r="M30" s="112"/>
      <c r="N30" s="95"/>
      <c r="O30" s="91"/>
      <c r="P30" s="91"/>
      <c r="Q30" s="91"/>
      <c r="R30" s="124"/>
    </row>
    <row r="31" spans="1:18" ht="15">
      <c r="A31" s="4" t="s">
        <v>28</v>
      </c>
      <c r="B31" s="5" t="s">
        <v>24</v>
      </c>
      <c r="C31" s="49">
        <v>7.6</v>
      </c>
      <c r="D31" s="51">
        <v>7.6</v>
      </c>
      <c r="E31" s="111">
        <f>D31*100/C31-100</f>
        <v>0</v>
      </c>
      <c r="F31" s="96">
        <v>7.6</v>
      </c>
      <c r="G31" s="53">
        <f>F31*100/D31-100</f>
        <v>0</v>
      </c>
      <c r="H31" s="95">
        <v>7.6</v>
      </c>
      <c r="I31" s="53">
        <f>H31*100/F31-100</f>
        <v>0</v>
      </c>
      <c r="J31" s="53">
        <f>H31*100/C31-100</f>
        <v>0</v>
      </c>
      <c r="K31" s="50">
        <v>8</v>
      </c>
      <c r="L31" s="88">
        <v>8</v>
      </c>
      <c r="M31" s="112">
        <f>L31*100/K31-100</f>
        <v>0</v>
      </c>
      <c r="N31" s="95">
        <v>7.9</v>
      </c>
      <c r="O31" s="91">
        <f t="shared" si="0"/>
        <v>-1.25</v>
      </c>
      <c r="P31" s="95">
        <v>7.9</v>
      </c>
      <c r="Q31" s="91">
        <f>P31*100/N31-100</f>
        <v>0</v>
      </c>
      <c r="R31" s="124">
        <f>P31*100/K31-100</f>
        <v>-1.25</v>
      </c>
    </row>
    <row r="32" spans="1:18" ht="15">
      <c r="A32" s="4" t="s">
        <v>29</v>
      </c>
      <c r="B32" s="5" t="s">
        <v>24</v>
      </c>
      <c r="C32" s="49">
        <v>8.3</v>
      </c>
      <c r="D32" s="51">
        <v>8.3</v>
      </c>
      <c r="E32" s="111">
        <f>D32*100/C32-100</f>
        <v>0</v>
      </c>
      <c r="F32" s="96">
        <v>8.3</v>
      </c>
      <c r="G32" s="53">
        <f>F32*100/D32-100</f>
        <v>0</v>
      </c>
      <c r="H32" s="95">
        <v>8.3</v>
      </c>
      <c r="I32" s="53">
        <f>H32*100/F32-100</f>
        <v>0</v>
      </c>
      <c r="J32" s="53">
        <f>H32*100/C32-100</f>
        <v>0</v>
      </c>
      <c r="K32" s="50">
        <v>10.6</v>
      </c>
      <c r="L32" s="88">
        <v>10.6</v>
      </c>
      <c r="M32" s="112">
        <f>L32*100/K32-100</f>
        <v>0</v>
      </c>
      <c r="N32" s="95">
        <v>10.6</v>
      </c>
      <c r="O32" s="91">
        <f t="shared" si="0"/>
        <v>0</v>
      </c>
      <c r="P32" s="95">
        <v>10.6</v>
      </c>
      <c r="Q32" s="91">
        <f>P32*100/N32-100</f>
        <v>0</v>
      </c>
      <c r="R32" s="124">
        <f>P32*100/K32-100</f>
        <v>0</v>
      </c>
    </row>
    <row r="33" spans="1:18" ht="15">
      <c r="A33" s="4" t="s">
        <v>30</v>
      </c>
      <c r="B33" s="5" t="s">
        <v>24</v>
      </c>
      <c r="C33" s="49">
        <v>8.7</v>
      </c>
      <c r="D33" s="51">
        <v>8.7</v>
      </c>
      <c r="E33" s="111">
        <f>D33*100/C33-100</f>
        <v>0</v>
      </c>
      <c r="F33" s="96">
        <v>8.7</v>
      </c>
      <c r="G33" s="53">
        <f>F33*100/D33-100</f>
        <v>0</v>
      </c>
      <c r="H33" s="95">
        <v>8.6</v>
      </c>
      <c r="I33" s="53">
        <f>H33*100/F33-100</f>
        <v>-1.1494252873563084</v>
      </c>
      <c r="J33" s="53">
        <f>H33*100/C33-100</f>
        <v>-1.1494252873563084</v>
      </c>
      <c r="K33" s="50">
        <v>9</v>
      </c>
      <c r="L33" s="88">
        <v>9</v>
      </c>
      <c r="M33" s="112">
        <f>L33*100/K33-100</f>
        <v>0</v>
      </c>
      <c r="N33" s="95">
        <v>9</v>
      </c>
      <c r="O33" s="91">
        <f t="shared" si="0"/>
        <v>0</v>
      </c>
      <c r="P33" s="95">
        <v>9</v>
      </c>
      <c r="Q33" s="91">
        <f>P33*100/N33-100</f>
        <v>0</v>
      </c>
      <c r="R33" s="124">
        <f>P33*100/K33-100</f>
        <v>0</v>
      </c>
    </row>
    <row r="34" spans="1:18" ht="15">
      <c r="A34" s="4" t="s">
        <v>31</v>
      </c>
      <c r="B34" s="5"/>
      <c r="C34" s="49"/>
      <c r="D34" s="51"/>
      <c r="E34" s="111"/>
      <c r="F34" s="51"/>
      <c r="G34" s="53"/>
      <c r="H34" s="95"/>
      <c r="I34" s="53"/>
      <c r="J34" s="53"/>
      <c r="K34" s="50"/>
      <c r="L34" s="88"/>
      <c r="M34" s="112"/>
      <c r="N34" s="95"/>
      <c r="O34" s="91"/>
      <c r="P34" s="91"/>
      <c r="Q34" s="91"/>
      <c r="R34" s="124"/>
    </row>
    <row r="35" spans="1:18" ht="15">
      <c r="A35" s="4" t="s">
        <v>32</v>
      </c>
      <c r="B35" s="11" t="s">
        <v>5</v>
      </c>
      <c r="C35" s="49">
        <v>23.63</v>
      </c>
      <c r="D35" s="51">
        <v>23.5</v>
      </c>
      <c r="E35" s="111">
        <f>D35*100/C35-100</f>
        <v>-0.5501481168006706</v>
      </c>
      <c r="F35" s="98">
        <v>23.5</v>
      </c>
      <c r="G35" s="53">
        <f>F35*100/D35-100</f>
        <v>0</v>
      </c>
      <c r="H35" s="95">
        <v>23.5</v>
      </c>
      <c r="I35" s="53">
        <f>H35*100/F35-100</f>
        <v>0</v>
      </c>
      <c r="J35" s="53">
        <f>H35*100/C35-100</f>
        <v>-0.5501481168006706</v>
      </c>
      <c r="K35" s="50">
        <v>24.38</v>
      </c>
      <c r="L35" s="88">
        <v>24.38</v>
      </c>
      <c r="M35" s="112">
        <f>L35*100/K35-100</f>
        <v>0</v>
      </c>
      <c r="N35" s="95">
        <v>24.25</v>
      </c>
      <c r="O35" s="91">
        <f t="shared" si="0"/>
        <v>-0.533223954060702</v>
      </c>
      <c r="P35" s="95">
        <v>24.25</v>
      </c>
      <c r="Q35" s="91">
        <f>P35*100/N35-100</f>
        <v>0</v>
      </c>
      <c r="R35" s="124">
        <f>P35*100/K35-100</f>
        <v>-0.533223954060702</v>
      </c>
    </row>
    <row r="36" spans="1:18" ht="15">
      <c r="A36" s="4" t="s">
        <v>33</v>
      </c>
      <c r="B36" s="11" t="s">
        <v>5</v>
      </c>
      <c r="C36" s="49">
        <v>22.9</v>
      </c>
      <c r="D36" s="51">
        <v>22.9</v>
      </c>
      <c r="E36" s="111">
        <f>D36*100/C36-100</f>
        <v>0</v>
      </c>
      <c r="F36" s="98">
        <v>22.9</v>
      </c>
      <c r="G36" s="53">
        <f>F36*100/D36-100</f>
        <v>0</v>
      </c>
      <c r="H36" s="95">
        <v>22.9</v>
      </c>
      <c r="I36" s="53">
        <f>H36*100/F36-100</f>
        <v>0</v>
      </c>
      <c r="J36" s="53">
        <f>H36*100/C36-100</f>
        <v>0</v>
      </c>
      <c r="K36" s="50">
        <v>29.14</v>
      </c>
      <c r="L36" s="88">
        <v>29.14</v>
      </c>
      <c r="M36" s="112">
        <f>L36*100/K36-100</f>
        <v>0</v>
      </c>
      <c r="N36" s="95">
        <v>29.14</v>
      </c>
      <c r="O36" s="91">
        <f t="shared" si="0"/>
        <v>0</v>
      </c>
      <c r="P36" s="95">
        <v>28.71</v>
      </c>
      <c r="Q36" s="91">
        <f>P36*100/N36-100</f>
        <v>-1.4756348661633467</v>
      </c>
      <c r="R36" s="124">
        <f>P36*100/K36-100</f>
        <v>-1.4756348661633467</v>
      </c>
    </row>
    <row r="37" spans="1:18" ht="15">
      <c r="A37" s="4" t="s">
        <v>34</v>
      </c>
      <c r="B37" s="11" t="s">
        <v>5</v>
      </c>
      <c r="C37" s="49">
        <v>19.5</v>
      </c>
      <c r="D37" s="51">
        <v>19.5</v>
      </c>
      <c r="E37" s="111">
        <f>D37*100/C37-100</f>
        <v>0</v>
      </c>
      <c r="F37" s="96">
        <v>19.5</v>
      </c>
      <c r="G37" s="53">
        <f>F37*100/D37-100</f>
        <v>0</v>
      </c>
      <c r="H37" s="95">
        <v>19.5</v>
      </c>
      <c r="I37" s="53">
        <f>H37*100/F37-100</f>
        <v>0</v>
      </c>
      <c r="J37" s="53">
        <f>H37*100/C37-100</f>
        <v>0</v>
      </c>
      <c r="K37" s="50">
        <v>30.5</v>
      </c>
      <c r="L37" s="88">
        <v>34.25</v>
      </c>
      <c r="M37" s="112">
        <f>L37*100/K37-100</f>
        <v>12.295081967213122</v>
      </c>
      <c r="N37" s="95">
        <v>34.25</v>
      </c>
      <c r="O37" s="91">
        <f t="shared" si="0"/>
        <v>0</v>
      </c>
      <c r="P37" s="95">
        <v>33.5</v>
      </c>
      <c r="Q37" s="91">
        <f>P37*100/N37-100</f>
        <v>-2.189781021897815</v>
      </c>
      <c r="R37" s="124">
        <f>P37*100/K37-100</f>
        <v>9.836065573770497</v>
      </c>
    </row>
    <row r="38" spans="1:18" ht="15">
      <c r="A38" s="4" t="s">
        <v>35</v>
      </c>
      <c r="B38" s="5"/>
      <c r="C38" s="49"/>
      <c r="D38" s="51"/>
      <c r="E38" s="111"/>
      <c r="F38" s="51"/>
      <c r="G38" s="53"/>
      <c r="H38" s="111"/>
      <c r="I38" s="53"/>
      <c r="J38" s="53"/>
      <c r="K38" s="50"/>
      <c r="L38" s="88"/>
      <c r="M38" s="112"/>
      <c r="N38" s="95"/>
      <c r="O38" s="91"/>
      <c r="P38" s="91"/>
      <c r="Q38" s="91"/>
      <c r="R38" s="124"/>
    </row>
    <row r="39" spans="1:18" ht="15">
      <c r="A39" s="4" t="s">
        <v>36</v>
      </c>
      <c r="B39" s="5" t="s">
        <v>5</v>
      </c>
      <c r="C39" s="49">
        <v>57.75</v>
      </c>
      <c r="D39" s="51">
        <v>57.75</v>
      </c>
      <c r="E39" s="111">
        <f>D39*100/C39-100</f>
        <v>0</v>
      </c>
      <c r="F39" s="98">
        <v>57.75</v>
      </c>
      <c r="G39" s="53">
        <f>F39*100/D39-100</f>
        <v>0</v>
      </c>
      <c r="H39" s="95">
        <v>57.5</v>
      </c>
      <c r="I39" s="53">
        <f>H39*100/F39-100</f>
        <v>-0.4329004329004391</v>
      </c>
      <c r="J39" s="53">
        <f>H39*100/C39-100</f>
        <v>-0.4329004329004391</v>
      </c>
      <c r="K39" s="50">
        <v>58.75</v>
      </c>
      <c r="L39" s="88">
        <v>58.75</v>
      </c>
      <c r="M39" s="112">
        <f>L39*100/K39-100</f>
        <v>0</v>
      </c>
      <c r="N39" s="95">
        <v>58.75</v>
      </c>
      <c r="O39" s="91">
        <f t="shared" si="0"/>
        <v>0</v>
      </c>
      <c r="P39" s="95">
        <v>58.5</v>
      </c>
      <c r="Q39" s="91">
        <f>P39*100/N39-100</f>
        <v>-0.425531914893611</v>
      </c>
      <c r="R39" s="124">
        <f>P39*100/K39-100</f>
        <v>-0.425531914893611</v>
      </c>
    </row>
    <row r="40" spans="1:18" ht="15">
      <c r="A40" s="4" t="s">
        <v>37</v>
      </c>
      <c r="B40" s="5" t="s">
        <v>5</v>
      </c>
      <c r="C40" s="49">
        <v>49.5</v>
      </c>
      <c r="D40" s="51">
        <v>49.5</v>
      </c>
      <c r="E40" s="111">
        <f>D40*100/C40-100</f>
        <v>0</v>
      </c>
      <c r="F40" s="96">
        <v>49.5</v>
      </c>
      <c r="G40" s="53">
        <f>F40*100/D40-100</f>
        <v>0</v>
      </c>
      <c r="H40" s="95">
        <v>49.5</v>
      </c>
      <c r="I40" s="53">
        <f>H40*100/F40-100</f>
        <v>0</v>
      </c>
      <c r="J40" s="53">
        <f>H40*100/C40-100</f>
        <v>0</v>
      </c>
      <c r="K40" s="88" t="s">
        <v>102</v>
      </c>
      <c r="L40" s="88" t="s">
        <v>102</v>
      </c>
      <c r="M40" s="112"/>
      <c r="N40" s="95" t="s">
        <v>102</v>
      </c>
      <c r="O40" s="91"/>
      <c r="P40" s="95" t="s">
        <v>102</v>
      </c>
      <c r="Q40" s="91"/>
      <c r="R40" s="124"/>
    </row>
    <row r="41" spans="1:18" ht="15">
      <c r="A41" s="4" t="s">
        <v>38</v>
      </c>
      <c r="B41" s="5" t="s">
        <v>5</v>
      </c>
      <c r="C41" s="49">
        <v>49.5</v>
      </c>
      <c r="D41" s="51">
        <v>49.5</v>
      </c>
      <c r="E41" s="111">
        <f>D41*100/C41-100</f>
        <v>0</v>
      </c>
      <c r="F41" s="96">
        <v>49.5</v>
      </c>
      <c r="G41" s="53">
        <f>F41*100/D41-100</f>
        <v>0</v>
      </c>
      <c r="H41" s="95">
        <v>49.5</v>
      </c>
      <c r="I41" s="53">
        <f>H41*100/F41-100</f>
        <v>0</v>
      </c>
      <c r="J41" s="53">
        <f>H41*100/C41-100</f>
        <v>0</v>
      </c>
      <c r="K41" s="88" t="s">
        <v>102</v>
      </c>
      <c r="L41" s="88" t="s">
        <v>102</v>
      </c>
      <c r="M41" s="112"/>
      <c r="N41" s="95" t="s">
        <v>102</v>
      </c>
      <c r="O41" s="91"/>
      <c r="P41" s="95" t="s">
        <v>102</v>
      </c>
      <c r="Q41" s="91"/>
      <c r="R41" s="124"/>
    </row>
    <row r="42" spans="1:18" ht="15">
      <c r="A42" s="4" t="s">
        <v>39</v>
      </c>
      <c r="B42" s="5" t="s">
        <v>5</v>
      </c>
      <c r="C42" s="51" t="s">
        <v>102</v>
      </c>
      <c r="D42" s="51" t="s">
        <v>102</v>
      </c>
      <c r="E42" s="111"/>
      <c r="F42" s="98" t="s">
        <v>102</v>
      </c>
      <c r="G42" s="53"/>
      <c r="H42" s="95" t="s">
        <v>102</v>
      </c>
      <c r="I42" s="53"/>
      <c r="J42" s="53"/>
      <c r="K42" s="50">
        <v>66.75</v>
      </c>
      <c r="L42" s="88">
        <v>66.75</v>
      </c>
      <c r="M42" s="112">
        <f>L42*100/K42-100</f>
        <v>0</v>
      </c>
      <c r="N42" s="95">
        <v>66.75</v>
      </c>
      <c r="O42" s="91">
        <f t="shared" si="0"/>
        <v>0</v>
      </c>
      <c r="P42" s="95">
        <v>66.75</v>
      </c>
      <c r="Q42" s="91">
        <f>P42*100/N42-100</f>
        <v>0</v>
      </c>
      <c r="R42" s="124">
        <f>P42*100/K42-100</f>
        <v>0</v>
      </c>
    </row>
    <row r="43" spans="1:18" ht="15">
      <c r="A43" s="4" t="s">
        <v>40</v>
      </c>
      <c r="B43" s="5" t="s">
        <v>5</v>
      </c>
      <c r="C43" s="51" t="s">
        <v>102</v>
      </c>
      <c r="D43" s="51" t="s">
        <v>102</v>
      </c>
      <c r="E43" s="111"/>
      <c r="F43" s="98" t="s">
        <v>102</v>
      </c>
      <c r="G43" s="53"/>
      <c r="H43" s="95" t="s">
        <v>102</v>
      </c>
      <c r="I43" s="53"/>
      <c r="J43" s="53"/>
      <c r="K43" s="50">
        <v>60.25</v>
      </c>
      <c r="L43" s="88">
        <v>60.25</v>
      </c>
      <c r="M43" s="112">
        <f>L43*100/K43-100</f>
        <v>0</v>
      </c>
      <c r="N43" s="95">
        <v>60.25</v>
      </c>
      <c r="O43" s="91">
        <f t="shared" si="0"/>
        <v>0</v>
      </c>
      <c r="P43" s="95">
        <v>60</v>
      </c>
      <c r="Q43" s="91">
        <f>P43*100/N43-100</f>
        <v>-0.4149377593360981</v>
      </c>
      <c r="R43" s="124">
        <f>P43*100/K43-100</f>
        <v>-0.4149377593360981</v>
      </c>
    </row>
    <row r="44" spans="1:18" ht="15">
      <c r="A44" s="4" t="s">
        <v>41</v>
      </c>
      <c r="B44" s="5"/>
      <c r="C44" s="51"/>
      <c r="D44" s="51"/>
      <c r="E44" s="111"/>
      <c r="F44" s="51"/>
      <c r="G44" s="53"/>
      <c r="H44" s="111"/>
      <c r="I44" s="53"/>
      <c r="J44" s="53"/>
      <c r="K44" s="50"/>
      <c r="L44" s="89"/>
      <c r="M44" s="112"/>
      <c r="N44" s="95"/>
      <c r="O44" s="91"/>
      <c r="P44" s="91"/>
      <c r="Q44" s="91"/>
      <c r="R44" s="124"/>
    </row>
    <row r="45" spans="1:18" ht="15">
      <c r="A45" s="4" t="s">
        <v>42</v>
      </c>
      <c r="B45" s="5" t="s">
        <v>5</v>
      </c>
      <c r="C45" s="51" t="s">
        <v>102</v>
      </c>
      <c r="D45" s="51" t="s">
        <v>102</v>
      </c>
      <c r="E45" s="111"/>
      <c r="F45" s="51" t="s">
        <v>102</v>
      </c>
      <c r="G45" s="53"/>
      <c r="H45" s="95" t="s">
        <v>102</v>
      </c>
      <c r="I45" s="53"/>
      <c r="J45" s="53"/>
      <c r="K45" s="50">
        <v>33.6</v>
      </c>
      <c r="L45" s="88">
        <v>33.6</v>
      </c>
      <c r="M45" s="112">
        <f>L45*100/K45-100</f>
        <v>0</v>
      </c>
      <c r="N45" s="95">
        <v>33.4</v>
      </c>
      <c r="O45" s="91">
        <f t="shared" si="0"/>
        <v>-0.595238095238102</v>
      </c>
      <c r="P45" s="95">
        <v>33.2</v>
      </c>
      <c r="Q45" s="91">
        <f>P45*100/N45-100</f>
        <v>-0.5988023952095602</v>
      </c>
      <c r="R45" s="124">
        <f>P45*100/K45-100</f>
        <v>-1.1904761904761756</v>
      </c>
    </row>
    <row r="46" spans="1:18" ht="15">
      <c r="A46" s="4" t="s">
        <v>43</v>
      </c>
      <c r="B46" s="5" t="s">
        <v>5</v>
      </c>
      <c r="C46" s="49">
        <v>35</v>
      </c>
      <c r="D46" s="51">
        <v>35.1</v>
      </c>
      <c r="E46" s="111">
        <f>D46*100/C46-100</f>
        <v>0.2857142857142918</v>
      </c>
      <c r="F46" s="51">
        <v>35.1</v>
      </c>
      <c r="G46" s="53">
        <f>F46*100/D46-100</f>
        <v>0</v>
      </c>
      <c r="H46" s="95">
        <v>34.7</v>
      </c>
      <c r="I46" s="53">
        <f>H46*100/F46-100</f>
        <v>-1.139601139601126</v>
      </c>
      <c r="J46" s="53">
        <f>H46*100/C46-100</f>
        <v>-0.857142857142847</v>
      </c>
      <c r="K46" s="50">
        <v>37.3</v>
      </c>
      <c r="L46" s="88">
        <v>37.3</v>
      </c>
      <c r="M46" s="112">
        <f>L46*100/K46-100</f>
        <v>0</v>
      </c>
      <c r="N46" s="95">
        <v>37.3</v>
      </c>
      <c r="O46" s="91">
        <f t="shared" si="0"/>
        <v>0</v>
      </c>
      <c r="P46" s="95">
        <v>37.3</v>
      </c>
      <c r="Q46" s="91">
        <f>P46*100/N46-100</f>
        <v>0</v>
      </c>
      <c r="R46" s="124">
        <f>P46*100/K46-100</f>
        <v>0</v>
      </c>
    </row>
    <row r="47" spans="1:18" ht="15">
      <c r="A47" s="4" t="s">
        <v>44</v>
      </c>
      <c r="B47" s="5" t="s">
        <v>5</v>
      </c>
      <c r="C47" s="51" t="s">
        <v>102</v>
      </c>
      <c r="D47" s="51" t="s">
        <v>102</v>
      </c>
      <c r="E47" s="111"/>
      <c r="F47" s="51" t="s">
        <v>102</v>
      </c>
      <c r="G47" s="53"/>
      <c r="H47" s="95" t="s">
        <v>102</v>
      </c>
      <c r="I47" s="53"/>
      <c r="J47" s="53"/>
      <c r="K47" s="50">
        <v>30.4</v>
      </c>
      <c r="L47" s="88">
        <v>30.5</v>
      </c>
      <c r="M47" s="112">
        <f>L47*100/K47-100</f>
        <v>0.3289473684210549</v>
      </c>
      <c r="N47" s="95">
        <v>30.4</v>
      </c>
      <c r="O47" s="91">
        <f t="shared" si="0"/>
        <v>-0.3278688524590194</v>
      </c>
      <c r="P47" s="95">
        <v>30.4</v>
      </c>
      <c r="Q47" s="91">
        <f>P47*100/N47-100</f>
        <v>0</v>
      </c>
      <c r="R47" s="124">
        <f>P47*100/K47-100</f>
        <v>0</v>
      </c>
    </row>
    <row r="48" spans="1:18" ht="15">
      <c r="A48" s="8" t="s">
        <v>45</v>
      </c>
      <c r="B48" s="5"/>
      <c r="C48" s="49"/>
      <c r="D48" s="51"/>
      <c r="E48" s="111"/>
      <c r="F48" s="51"/>
      <c r="G48" s="53"/>
      <c r="H48" s="111"/>
      <c r="I48" s="53"/>
      <c r="J48" s="53"/>
      <c r="K48" s="50"/>
      <c r="L48" s="88"/>
      <c r="M48" s="112"/>
      <c r="N48" s="95"/>
      <c r="O48" s="91"/>
      <c r="P48" s="91"/>
      <c r="Q48" s="91"/>
      <c r="R48" s="124"/>
    </row>
    <row r="49" spans="1:18" ht="15">
      <c r="A49" s="9" t="s">
        <v>46</v>
      </c>
      <c r="B49" s="5"/>
      <c r="C49" s="49"/>
      <c r="D49" s="51"/>
      <c r="E49" s="111"/>
      <c r="F49" s="51"/>
      <c r="G49" s="53"/>
      <c r="H49" s="111"/>
      <c r="I49" s="53"/>
      <c r="J49" s="53"/>
      <c r="K49" s="50"/>
      <c r="L49" s="88"/>
      <c r="M49" s="112"/>
      <c r="N49" s="95"/>
      <c r="O49" s="91"/>
      <c r="P49" s="91"/>
      <c r="Q49" s="91"/>
      <c r="R49" s="124"/>
    </row>
    <row r="50" spans="1:18" ht="15">
      <c r="A50" s="9" t="s">
        <v>47</v>
      </c>
      <c r="B50" s="5" t="s">
        <v>5</v>
      </c>
      <c r="C50" s="49">
        <v>11</v>
      </c>
      <c r="D50" s="51">
        <v>11</v>
      </c>
      <c r="E50" s="111">
        <f>D50*100/C50-100</f>
        <v>0</v>
      </c>
      <c r="F50" s="96">
        <v>11</v>
      </c>
      <c r="G50" s="53">
        <f>F50*100/D50-100</f>
        <v>0</v>
      </c>
      <c r="H50" s="95">
        <v>11</v>
      </c>
      <c r="I50" s="53">
        <f>H50*100/F50-100</f>
        <v>0</v>
      </c>
      <c r="J50" s="53">
        <f>H50*100/C50-100</f>
        <v>0</v>
      </c>
      <c r="K50" s="88" t="s">
        <v>102</v>
      </c>
      <c r="L50" s="88" t="s">
        <v>102</v>
      </c>
      <c r="M50" s="112"/>
      <c r="N50" s="95"/>
      <c r="O50" s="91"/>
      <c r="P50" s="95" t="s">
        <v>102</v>
      </c>
      <c r="Q50" s="91"/>
      <c r="R50" s="124"/>
    </row>
    <row r="51" spans="1:18" ht="15">
      <c r="A51" s="4" t="s">
        <v>48</v>
      </c>
      <c r="B51" s="5" t="s">
        <v>5</v>
      </c>
      <c r="C51" s="51" t="s">
        <v>102</v>
      </c>
      <c r="D51" s="51" t="s">
        <v>102</v>
      </c>
      <c r="E51" s="111"/>
      <c r="F51" s="98" t="s">
        <v>102</v>
      </c>
      <c r="G51" s="53"/>
      <c r="H51" s="95" t="s">
        <v>102</v>
      </c>
      <c r="I51" s="53"/>
      <c r="J51" s="53"/>
      <c r="K51" s="50">
        <v>10.53</v>
      </c>
      <c r="L51" s="88">
        <v>10.53</v>
      </c>
      <c r="M51" s="112">
        <f>L51*100/K51-100</f>
        <v>0</v>
      </c>
      <c r="N51" s="95">
        <v>10.53</v>
      </c>
      <c r="O51" s="91">
        <f t="shared" si="0"/>
        <v>0</v>
      </c>
      <c r="P51" s="95">
        <v>10.53</v>
      </c>
      <c r="Q51" s="91">
        <f>P51*100/N51-100</f>
        <v>0</v>
      </c>
      <c r="R51" s="124">
        <f>P51*100/K51-100</f>
        <v>0</v>
      </c>
    </row>
    <row r="52" spans="1:18" ht="15">
      <c r="A52" s="4" t="s">
        <v>49</v>
      </c>
      <c r="B52" s="5" t="s">
        <v>5</v>
      </c>
      <c r="C52" s="49">
        <v>10.1</v>
      </c>
      <c r="D52" s="51">
        <v>10.1</v>
      </c>
      <c r="E52" s="111">
        <f>D52*100/C52-100</f>
        <v>0</v>
      </c>
      <c r="F52" s="96">
        <v>10.1</v>
      </c>
      <c r="G52" s="53">
        <f>F52*100/D52-100</f>
        <v>0</v>
      </c>
      <c r="H52" s="95">
        <v>10.1</v>
      </c>
      <c r="I52" s="53">
        <f>H52*100/F52-100</f>
        <v>0</v>
      </c>
      <c r="J52" s="53">
        <f>H52*100/C52-100</f>
        <v>0</v>
      </c>
      <c r="K52" s="88" t="s">
        <v>102</v>
      </c>
      <c r="L52" s="88" t="s">
        <v>102</v>
      </c>
      <c r="M52" s="112"/>
      <c r="N52" s="95" t="s">
        <v>102</v>
      </c>
      <c r="O52" s="91"/>
      <c r="P52" s="95" t="s">
        <v>102</v>
      </c>
      <c r="Q52" s="91"/>
      <c r="R52" s="124"/>
    </row>
    <row r="53" spans="1:18" ht="15">
      <c r="A53" s="2" t="s">
        <v>50</v>
      </c>
      <c r="B53" s="5"/>
      <c r="C53" s="47"/>
      <c r="D53" s="51"/>
      <c r="E53" s="111"/>
      <c r="F53" s="51"/>
      <c r="G53" s="53"/>
      <c r="H53" s="111"/>
      <c r="I53" s="53"/>
      <c r="J53" s="53"/>
      <c r="K53" s="88"/>
      <c r="L53" s="88"/>
      <c r="M53" s="112"/>
      <c r="N53" s="95"/>
      <c r="O53" s="91"/>
      <c r="P53" s="91"/>
      <c r="Q53" s="91"/>
      <c r="R53" s="124"/>
    </row>
    <row r="54" spans="1:18" ht="15">
      <c r="A54" s="4" t="s">
        <v>51</v>
      </c>
      <c r="B54" s="5"/>
      <c r="C54" s="47"/>
      <c r="D54" s="51"/>
      <c r="E54" s="111"/>
      <c r="F54" s="51"/>
      <c r="G54" s="53"/>
      <c r="H54" s="111"/>
      <c r="I54" s="53"/>
      <c r="J54" s="53"/>
      <c r="K54" s="88"/>
      <c r="L54" s="88"/>
      <c r="M54" s="112"/>
      <c r="N54" s="95"/>
      <c r="O54" s="91"/>
      <c r="P54" s="91"/>
      <c r="Q54" s="91"/>
      <c r="R54" s="124"/>
    </row>
    <row r="55" spans="1:18" ht="15">
      <c r="A55" s="4" t="s">
        <v>52</v>
      </c>
      <c r="B55" s="5" t="s">
        <v>5</v>
      </c>
      <c r="C55" s="49">
        <v>19.3</v>
      </c>
      <c r="D55" s="51">
        <v>19.3</v>
      </c>
      <c r="E55" s="111">
        <f>D55*100/C55-100</f>
        <v>0</v>
      </c>
      <c r="F55" s="96">
        <v>19.3</v>
      </c>
      <c r="G55" s="53">
        <f>F55*100/D55-100</f>
        <v>0</v>
      </c>
      <c r="H55" s="95">
        <v>19.3</v>
      </c>
      <c r="I55" s="53">
        <f>H55*100/F55-100</f>
        <v>0</v>
      </c>
      <c r="J55" s="53">
        <f>H55*100/C55-100</f>
        <v>0</v>
      </c>
      <c r="K55" s="88" t="s">
        <v>102</v>
      </c>
      <c r="L55" s="88" t="s">
        <v>102</v>
      </c>
      <c r="M55" s="112"/>
      <c r="N55" s="95" t="s">
        <v>102</v>
      </c>
      <c r="O55" s="91"/>
      <c r="P55" s="95" t="s">
        <v>102</v>
      </c>
      <c r="Q55" s="91"/>
      <c r="R55" s="124"/>
    </row>
    <row r="56" spans="1:18" ht="15">
      <c r="A56" s="4" t="s">
        <v>53</v>
      </c>
      <c r="B56" s="5" t="s">
        <v>5</v>
      </c>
      <c r="C56" s="49">
        <v>18.8</v>
      </c>
      <c r="D56" s="51">
        <v>18.8</v>
      </c>
      <c r="E56" s="111">
        <f>D56*100/C56-100</f>
        <v>0</v>
      </c>
      <c r="F56" s="96">
        <v>18.8</v>
      </c>
      <c r="G56" s="53">
        <f>F56*100/D56-100</f>
        <v>0</v>
      </c>
      <c r="H56" s="95">
        <v>18.8</v>
      </c>
      <c r="I56" s="53">
        <f>H56*100/F56-100</f>
        <v>0</v>
      </c>
      <c r="J56" s="53">
        <f>H56*100/C56-100</f>
        <v>0</v>
      </c>
      <c r="K56" s="88" t="s">
        <v>102</v>
      </c>
      <c r="L56" s="88" t="s">
        <v>102</v>
      </c>
      <c r="M56" s="112"/>
      <c r="N56" s="95" t="s">
        <v>102</v>
      </c>
      <c r="O56" s="91"/>
      <c r="P56" s="95" t="s">
        <v>102</v>
      </c>
      <c r="Q56" s="91"/>
      <c r="R56" s="124"/>
    </row>
    <row r="57" spans="1:18" ht="15">
      <c r="A57" s="4" t="s">
        <v>54</v>
      </c>
      <c r="B57" s="5" t="s">
        <v>5</v>
      </c>
      <c r="C57" s="51" t="s">
        <v>102</v>
      </c>
      <c r="D57" s="51" t="s">
        <v>102</v>
      </c>
      <c r="E57" s="111"/>
      <c r="F57" s="98" t="s">
        <v>102</v>
      </c>
      <c r="G57" s="53"/>
      <c r="H57" s="95" t="s">
        <v>102</v>
      </c>
      <c r="I57" s="53"/>
      <c r="J57" s="53"/>
      <c r="K57" s="50">
        <v>35</v>
      </c>
      <c r="L57" s="88">
        <v>35</v>
      </c>
      <c r="M57" s="112">
        <f>L57*100/K57-100</f>
        <v>0</v>
      </c>
      <c r="N57" s="95">
        <v>35</v>
      </c>
      <c r="O57" s="91">
        <f t="shared" si="0"/>
        <v>0</v>
      </c>
      <c r="P57" s="95">
        <v>35</v>
      </c>
      <c r="Q57" s="91">
        <f>P57*100/N57-100</f>
        <v>0</v>
      </c>
      <c r="R57" s="124">
        <f>P57*100/K57-100</f>
        <v>0</v>
      </c>
    </row>
    <row r="58" spans="1:18" ht="15">
      <c r="A58" s="4" t="s">
        <v>55</v>
      </c>
      <c r="B58" s="5"/>
      <c r="C58" s="47"/>
      <c r="D58" s="51"/>
      <c r="E58" s="111"/>
      <c r="F58" s="51"/>
      <c r="G58" s="53"/>
      <c r="H58" s="95"/>
      <c r="I58" s="53"/>
      <c r="J58" s="53"/>
      <c r="K58" s="50"/>
      <c r="L58" s="88"/>
      <c r="M58" s="112"/>
      <c r="N58" s="95"/>
      <c r="O58" s="91"/>
      <c r="P58" s="91"/>
      <c r="Q58" s="91"/>
      <c r="R58" s="124"/>
    </row>
    <row r="59" spans="1:18" ht="15">
      <c r="A59" s="4" t="s">
        <v>56</v>
      </c>
      <c r="B59" s="5" t="s">
        <v>5</v>
      </c>
      <c r="C59" s="49">
        <v>18.5</v>
      </c>
      <c r="D59" s="51">
        <v>18.5</v>
      </c>
      <c r="E59" s="111">
        <f>D59*100/C59-100</f>
        <v>0</v>
      </c>
      <c r="F59" s="96">
        <v>18.5</v>
      </c>
      <c r="G59" s="53">
        <f>F59*100/D59-100</f>
        <v>0</v>
      </c>
      <c r="H59" s="95">
        <v>18.5</v>
      </c>
      <c r="I59" s="53">
        <f>H59*100/F59-100</f>
        <v>0</v>
      </c>
      <c r="J59" s="53">
        <f>H59*100/C59-100</f>
        <v>0</v>
      </c>
      <c r="K59" s="50">
        <v>23.65</v>
      </c>
      <c r="L59" s="88">
        <v>23.65</v>
      </c>
      <c r="M59" s="112">
        <f>L59*100/K59-100</f>
        <v>0</v>
      </c>
      <c r="N59" s="95">
        <v>23.65</v>
      </c>
      <c r="O59" s="91">
        <f t="shared" si="0"/>
        <v>0</v>
      </c>
      <c r="P59" s="95">
        <v>24.95</v>
      </c>
      <c r="Q59" s="91">
        <f>P59*100/N59-100</f>
        <v>5.496828752642713</v>
      </c>
      <c r="R59" s="124">
        <f>P59*100/K59-100</f>
        <v>5.496828752642713</v>
      </c>
    </row>
    <row r="60" spans="1:18" ht="15">
      <c r="A60" s="4" t="s">
        <v>57</v>
      </c>
      <c r="B60" s="5" t="s">
        <v>5</v>
      </c>
      <c r="C60" s="49">
        <v>19.4</v>
      </c>
      <c r="D60" s="51">
        <v>19.4</v>
      </c>
      <c r="E60" s="111">
        <f>D60*100/C60-100</f>
        <v>0</v>
      </c>
      <c r="F60" s="96">
        <v>19.4</v>
      </c>
      <c r="G60" s="53">
        <f>F60*100/D60-100</f>
        <v>0</v>
      </c>
      <c r="H60" s="95">
        <v>19.4</v>
      </c>
      <c r="I60" s="53">
        <f>H60*100/F60-100</f>
        <v>0</v>
      </c>
      <c r="J60" s="53">
        <f>H60*100/C60-100</f>
        <v>0</v>
      </c>
      <c r="K60" s="88" t="s">
        <v>102</v>
      </c>
      <c r="L60" s="88" t="s">
        <v>102</v>
      </c>
      <c r="M60" s="112"/>
      <c r="N60" s="95" t="s">
        <v>102</v>
      </c>
      <c r="O60" s="91"/>
      <c r="P60" s="95" t="s">
        <v>102</v>
      </c>
      <c r="Q60" s="91"/>
      <c r="R60" s="124"/>
    </row>
    <row r="61" spans="1:18" ht="15">
      <c r="A61" s="4" t="s">
        <v>58</v>
      </c>
      <c r="B61" s="5" t="s">
        <v>5</v>
      </c>
      <c r="C61" s="49">
        <v>19.9</v>
      </c>
      <c r="D61" s="51">
        <v>19.9</v>
      </c>
      <c r="E61" s="111">
        <f>D61*100/C61-100</f>
        <v>0</v>
      </c>
      <c r="F61" s="96">
        <v>19.9</v>
      </c>
      <c r="G61" s="53">
        <f>F61*100/D61-100</f>
        <v>0</v>
      </c>
      <c r="H61" s="95">
        <v>19.9</v>
      </c>
      <c r="I61" s="53">
        <f>H61*100/F61-100</f>
        <v>0</v>
      </c>
      <c r="J61" s="53">
        <f>H61*100/C61-100</f>
        <v>0</v>
      </c>
      <c r="K61" s="88" t="s">
        <v>102</v>
      </c>
      <c r="L61" s="88" t="s">
        <v>102</v>
      </c>
      <c r="M61" s="112"/>
      <c r="N61" s="95" t="s">
        <v>102</v>
      </c>
      <c r="O61" s="91"/>
      <c r="P61" s="95" t="s">
        <v>102</v>
      </c>
      <c r="Q61" s="91"/>
      <c r="R61" s="124"/>
    </row>
    <row r="62" spans="1:18" ht="15">
      <c r="A62" s="4" t="s">
        <v>59</v>
      </c>
      <c r="B62" s="5" t="s">
        <v>5</v>
      </c>
      <c r="C62" s="51" t="s">
        <v>102</v>
      </c>
      <c r="D62" s="51" t="s">
        <v>102</v>
      </c>
      <c r="E62" s="111"/>
      <c r="F62" s="98" t="s">
        <v>102</v>
      </c>
      <c r="G62" s="53"/>
      <c r="H62" s="95" t="s">
        <v>102</v>
      </c>
      <c r="I62" s="53"/>
      <c r="J62" s="53"/>
      <c r="K62" s="50">
        <v>21.1</v>
      </c>
      <c r="L62" s="88">
        <v>21.1</v>
      </c>
      <c r="M62" s="112">
        <f>L62*100/K62-100</f>
        <v>0</v>
      </c>
      <c r="N62" s="95">
        <v>21.1</v>
      </c>
      <c r="O62" s="91">
        <f t="shared" si="0"/>
        <v>0</v>
      </c>
      <c r="P62" s="95">
        <v>21.1</v>
      </c>
      <c r="Q62" s="91">
        <f>P62*100/N62-100</f>
        <v>0</v>
      </c>
      <c r="R62" s="124">
        <f>P62*100/K62-100</f>
        <v>0</v>
      </c>
    </row>
    <row r="63" spans="1:18" ht="15">
      <c r="A63" s="4" t="s">
        <v>60</v>
      </c>
      <c r="B63" s="5" t="s">
        <v>5</v>
      </c>
      <c r="C63" s="51" t="s">
        <v>102</v>
      </c>
      <c r="D63" s="51" t="s">
        <v>102</v>
      </c>
      <c r="E63" s="111"/>
      <c r="F63" s="98" t="s">
        <v>102</v>
      </c>
      <c r="G63" s="53"/>
      <c r="H63" s="95" t="s">
        <v>102</v>
      </c>
      <c r="I63" s="53"/>
      <c r="J63" s="53"/>
      <c r="K63" s="50">
        <v>25.2</v>
      </c>
      <c r="L63" s="88">
        <v>25.2</v>
      </c>
      <c r="M63" s="112">
        <f>L63*100/K63-100</f>
        <v>0</v>
      </c>
      <c r="N63" s="95">
        <v>25.2</v>
      </c>
      <c r="O63" s="91">
        <f t="shared" si="0"/>
        <v>0</v>
      </c>
      <c r="P63" s="95">
        <v>25.2</v>
      </c>
      <c r="Q63" s="91">
        <f>P63*100/N63-100</f>
        <v>0</v>
      </c>
      <c r="R63" s="124">
        <f>P63*100/K63-100</f>
        <v>0</v>
      </c>
    </row>
    <row r="64" spans="1:18" ht="15">
      <c r="A64" s="4" t="s">
        <v>61</v>
      </c>
      <c r="B64" s="5"/>
      <c r="C64" s="47"/>
      <c r="D64" s="51"/>
      <c r="E64" s="111"/>
      <c r="F64" s="51"/>
      <c r="G64" s="53"/>
      <c r="H64" s="111"/>
      <c r="I64" s="53"/>
      <c r="J64" s="53"/>
      <c r="K64" s="50"/>
      <c r="L64" s="88"/>
      <c r="M64" s="112"/>
      <c r="N64" s="95"/>
      <c r="O64" s="91"/>
      <c r="P64" s="91"/>
      <c r="Q64" s="91"/>
      <c r="R64" s="124"/>
    </row>
    <row r="65" spans="1:18" ht="15">
      <c r="A65" s="4" t="s">
        <v>62</v>
      </c>
      <c r="B65" s="5" t="s">
        <v>5</v>
      </c>
      <c r="C65" s="51" t="s">
        <v>102</v>
      </c>
      <c r="D65" s="51" t="s">
        <v>102</v>
      </c>
      <c r="E65" s="111"/>
      <c r="F65" s="98" t="s">
        <v>102</v>
      </c>
      <c r="G65" s="53"/>
      <c r="H65" s="95" t="s">
        <v>102</v>
      </c>
      <c r="I65" s="53"/>
      <c r="J65" s="53"/>
      <c r="K65" s="50">
        <v>35.63</v>
      </c>
      <c r="L65" s="88">
        <v>35.63</v>
      </c>
      <c r="M65" s="112">
        <f>L65*100/K65-100</f>
        <v>0</v>
      </c>
      <c r="N65" s="95">
        <v>35.63</v>
      </c>
      <c r="O65" s="91">
        <f t="shared" si="0"/>
        <v>0</v>
      </c>
      <c r="P65" s="95">
        <v>35.63</v>
      </c>
      <c r="Q65" s="91">
        <f>P65*100/N65-100</f>
        <v>0</v>
      </c>
      <c r="R65" s="124">
        <f>P65*100/K65-100</f>
        <v>0</v>
      </c>
    </row>
    <row r="66" spans="1:18" ht="15">
      <c r="A66" s="4" t="s">
        <v>63</v>
      </c>
      <c r="B66" s="5" t="s">
        <v>5</v>
      </c>
      <c r="C66" s="51" t="s">
        <v>102</v>
      </c>
      <c r="D66" s="51" t="s">
        <v>102</v>
      </c>
      <c r="E66" s="111"/>
      <c r="F66" s="98" t="s">
        <v>102</v>
      </c>
      <c r="G66" s="53"/>
      <c r="H66" s="95" t="s">
        <v>102</v>
      </c>
      <c r="I66" s="53"/>
      <c r="J66" s="53"/>
      <c r="K66" s="50">
        <v>32.81</v>
      </c>
      <c r="L66" s="88">
        <v>32.81</v>
      </c>
      <c r="M66" s="112">
        <f>L66*100/K66-100</f>
        <v>0</v>
      </c>
      <c r="N66" s="95">
        <v>32.81</v>
      </c>
      <c r="O66" s="91">
        <f t="shared" si="0"/>
        <v>0</v>
      </c>
      <c r="P66" s="95">
        <v>32.81</v>
      </c>
      <c r="Q66" s="91">
        <f>P66*100/N66-100</f>
        <v>0</v>
      </c>
      <c r="R66" s="124">
        <f>P66*100/K66-100</f>
        <v>0</v>
      </c>
    </row>
    <row r="67" spans="1:18" ht="15">
      <c r="A67" s="4" t="s">
        <v>64</v>
      </c>
      <c r="B67" s="5" t="s">
        <v>5</v>
      </c>
      <c r="C67" s="49">
        <v>22.9</v>
      </c>
      <c r="D67" s="51">
        <v>21.1</v>
      </c>
      <c r="E67" s="111">
        <f>D67*100/C67-100</f>
        <v>-7.8602620087336135</v>
      </c>
      <c r="F67" s="96">
        <v>21.1</v>
      </c>
      <c r="G67" s="53">
        <f>F67*100/D67-100</f>
        <v>0</v>
      </c>
      <c r="H67" s="95">
        <v>21.1</v>
      </c>
      <c r="I67" s="53">
        <f>H67*100/F67-100</f>
        <v>0</v>
      </c>
      <c r="J67" s="53">
        <f>H67*100/C67-100</f>
        <v>-7.8602620087336135</v>
      </c>
      <c r="K67" s="88" t="s">
        <v>102</v>
      </c>
      <c r="L67" s="88" t="s">
        <v>102</v>
      </c>
      <c r="M67" s="112"/>
      <c r="N67" s="95" t="s">
        <v>102</v>
      </c>
      <c r="O67" s="91"/>
      <c r="P67" s="95" t="s">
        <v>102</v>
      </c>
      <c r="Q67" s="91"/>
      <c r="R67" s="124"/>
    </row>
    <row r="68" spans="1:18" ht="15">
      <c r="A68" s="4" t="s">
        <v>65</v>
      </c>
      <c r="B68" s="5" t="s">
        <v>5</v>
      </c>
      <c r="C68" s="49">
        <v>20.9</v>
      </c>
      <c r="D68" s="51">
        <v>20.9</v>
      </c>
      <c r="E68" s="111">
        <f>D68*100/C68-100</f>
        <v>0</v>
      </c>
      <c r="F68" s="96">
        <v>20.9</v>
      </c>
      <c r="G68" s="53">
        <f>F68*100/D68-100</f>
        <v>0</v>
      </c>
      <c r="H68" s="95">
        <v>20.9</v>
      </c>
      <c r="I68" s="53">
        <f>H68*100/F68-100</f>
        <v>0</v>
      </c>
      <c r="J68" s="53">
        <f>H68*100/C68-100</f>
        <v>0</v>
      </c>
      <c r="K68" s="88" t="s">
        <v>102</v>
      </c>
      <c r="L68" s="88" t="s">
        <v>102</v>
      </c>
      <c r="M68" s="112"/>
      <c r="N68" s="95" t="s">
        <v>102</v>
      </c>
      <c r="O68" s="91"/>
      <c r="P68" s="95" t="s">
        <v>102</v>
      </c>
      <c r="Q68" s="91"/>
      <c r="R68" s="124"/>
    </row>
    <row r="69" spans="1:18" ht="15">
      <c r="A69" s="2" t="s">
        <v>66</v>
      </c>
      <c r="B69" s="5"/>
      <c r="C69" s="49"/>
      <c r="D69" s="51"/>
      <c r="E69" s="111"/>
      <c r="F69" s="51"/>
      <c r="G69" s="53"/>
      <c r="H69" s="111"/>
      <c r="I69" s="53"/>
      <c r="J69" s="53"/>
      <c r="K69" s="88"/>
      <c r="L69" s="88"/>
      <c r="M69" s="112"/>
      <c r="N69" s="95"/>
      <c r="O69" s="91"/>
      <c r="P69" s="91"/>
      <c r="Q69" s="91"/>
      <c r="R69" s="124"/>
    </row>
    <row r="70" spans="1:18" ht="15">
      <c r="A70" s="4" t="s">
        <v>67</v>
      </c>
      <c r="B70" s="5"/>
      <c r="C70" s="49"/>
      <c r="D70" s="51"/>
      <c r="E70" s="111"/>
      <c r="F70" s="51"/>
      <c r="G70" s="53"/>
      <c r="H70" s="111"/>
      <c r="I70" s="53"/>
      <c r="J70" s="53"/>
      <c r="K70" s="88"/>
      <c r="L70" s="88"/>
      <c r="M70" s="112"/>
      <c r="N70" s="95"/>
      <c r="O70" s="91"/>
      <c r="P70" s="91"/>
      <c r="Q70" s="91"/>
      <c r="R70" s="124"/>
    </row>
    <row r="71" spans="1:18" ht="15">
      <c r="A71" s="4" t="s">
        <v>68</v>
      </c>
      <c r="B71" s="5" t="s">
        <v>24</v>
      </c>
      <c r="C71" s="49">
        <v>5.7</v>
      </c>
      <c r="D71" s="51">
        <v>5.7</v>
      </c>
      <c r="E71" s="111">
        <f>D71*100/C71-100</f>
        <v>0</v>
      </c>
      <c r="F71" s="96">
        <v>5.7</v>
      </c>
      <c r="G71" s="53">
        <f>F71*100/D71-100</f>
        <v>0</v>
      </c>
      <c r="H71" s="95">
        <v>5.7</v>
      </c>
      <c r="I71" s="53">
        <f>H71*100/F71-100</f>
        <v>0</v>
      </c>
      <c r="J71" s="53">
        <f>H71*100/C71-100</f>
        <v>0</v>
      </c>
      <c r="K71" s="88" t="s">
        <v>102</v>
      </c>
      <c r="L71" s="88" t="s">
        <v>102</v>
      </c>
      <c r="M71" s="112"/>
      <c r="N71" s="95" t="s">
        <v>102</v>
      </c>
      <c r="O71" s="91"/>
      <c r="P71" s="95" t="s">
        <v>102</v>
      </c>
      <c r="Q71" s="91"/>
      <c r="R71" s="124"/>
    </row>
    <row r="72" spans="1:18" ht="15">
      <c r="A72" s="7" t="s">
        <v>69</v>
      </c>
      <c r="B72" s="5" t="s">
        <v>70</v>
      </c>
      <c r="C72" s="49">
        <v>9.8</v>
      </c>
      <c r="D72" s="51">
        <v>9.8</v>
      </c>
      <c r="E72" s="111">
        <f>D72*100/C72-100</f>
        <v>0</v>
      </c>
      <c r="F72" s="96">
        <v>9.8</v>
      </c>
      <c r="G72" s="53">
        <f>F72*100/D72-100</f>
        <v>0</v>
      </c>
      <c r="H72" s="95">
        <v>9.8</v>
      </c>
      <c r="I72" s="53">
        <f>H72*100/F72-100</f>
        <v>0</v>
      </c>
      <c r="J72" s="53">
        <f>H72*100/C72-100</f>
        <v>0</v>
      </c>
      <c r="K72" s="88" t="s">
        <v>102</v>
      </c>
      <c r="L72" s="88" t="s">
        <v>102</v>
      </c>
      <c r="M72" s="112"/>
      <c r="N72" s="95" t="s">
        <v>102</v>
      </c>
      <c r="O72" s="91"/>
      <c r="P72" s="95" t="s">
        <v>102</v>
      </c>
      <c r="Q72" s="91"/>
      <c r="R72" s="124"/>
    </row>
    <row r="73" spans="1:18" ht="15">
      <c r="A73" s="7" t="s">
        <v>71</v>
      </c>
      <c r="B73" s="5" t="s">
        <v>70</v>
      </c>
      <c r="C73" s="49">
        <v>8.9</v>
      </c>
      <c r="D73" s="51">
        <v>8.9</v>
      </c>
      <c r="E73" s="111">
        <f>D73*100/C73-100</f>
        <v>0</v>
      </c>
      <c r="F73" s="96">
        <v>8.9</v>
      </c>
      <c r="G73" s="53">
        <f>F73*100/D73-100</f>
        <v>0</v>
      </c>
      <c r="H73" s="95">
        <v>8.9</v>
      </c>
      <c r="I73" s="53">
        <f>H73*100/F73-100</f>
        <v>0</v>
      </c>
      <c r="J73" s="53">
        <f>H73*100/C73-100</f>
        <v>0</v>
      </c>
      <c r="K73" s="88" t="s">
        <v>102</v>
      </c>
      <c r="L73" s="88" t="s">
        <v>102</v>
      </c>
      <c r="M73" s="112"/>
      <c r="N73" s="95" t="s">
        <v>102</v>
      </c>
      <c r="O73" s="91"/>
      <c r="P73" s="95" t="s">
        <v>102</v>
      </c>
      <c r="Q73" s="91"/>
      <c r="R73" s="124"/>
    </row>
    <row r="74" spans="1:18" ht="15">
      <c r="A74" s="4" t="s">
        <v>72</v>
      </c>
      <c r="B74" s="5" t="s">
        <v>70</v>
      </c>
      <c r="C74" s="51" t="s">
        <v>102</v>
      </c>
      <c r="D74" s="51" t="s">
        <v>102</v>
      </c>
      <c r="E74" s="111"/>
      <c r="F74" s="98" t="s">
        <v>102</v>
      </c>
      <c r="G74" s="53"/>
      <c r="H74" s="95" t="s">
        <v>102</v>
      </c>
      <c r="I74" s="53"/>
      <c r="J74" s="53"/>
      <c r="K74" s="50">
        <v>7.95</v>
      </c>
      <c r="L74" s="88">
        <v>7.95</v>
      </c>
      <c r="M74" s="112">
        <f>L74*100/K74-100</f>
        <v>0</v>
      </c>
      <c r="N74" s="100">
        <v>7.95</v>
      </c>
      <c r="O74" s="91">
        <f aca="true" t="shared" si="1" ref="O74:O92">N74*100/L74-100</f>
        <v>0</v>
      </c>
      <c r="P74" s="100">
        <v>7.95</v>
      </c>
      <c r="Q74" s="91">
        <f aca="true" t="shared" si="2" ref="Q74:Q92">P74*100/N74-100</f>
        <v>0</v>
      </c>
      <c r="R74" s="124">
        <f aca="true" t="shared" si="3" ref="R74:R92">P74*100/K74-100</f>
        <v>0</v>
      </c>
    </row>
    <row r="75" spans="1:18" ht="15">
      <c r="A75" s="7" t="s">
        <v>73</v>
      </c>
      <c r="B75" s="5" t="s">
        <v>70</v>
      </c>
      <c r="C75" s="51" t="s">
        <v>102</v>
      </c>
      <c r="D75" s="51" t="s">
        <v>102</v>
      </c>
      <c r="E75" s="111"/>
      <c r="F75" s="98" t="s">
        <v>102</v>
      </c>
      <c r="G75" s="53"/>
      <c r="H75" s="95" t="s">
        <v>102</v>
      </c>
      <c r="I75" s="53"/>
      <c r="J75" s="53"/>
      <c r="K75" s="50">
        <v>9.7</v>
      </c>
      <c r="L75" s="88">
        <v>9.7</v>
      </c>
      <c r="M75" s="112">
        <f>L75*100/K75-100</f>
        <v>0</v>
      </c>
      <c r="N75" s="100">
        <v>9.7</v>
      </c>
      <c r="O75" s="91">
        <f t="shared" si="1"/>
        <v>0</v>
      </c>
      <c r="P75" s="100">
        <v>9.7</v>
      </c>
      <c r="Q75" s="91">
        <f t="shared" si="2"/>
        <v>0</v>
      </c>
      <c r="R75" s="124">
        <f t="shared" si="3"/>
        <v>0</v>
      </c>
    </row>
    <row r="76" spans="1:18" ht="15">
      <c r="A76" s="4" t="s">
        <v>74</v>
      </c>
      <c r="B76" s="5" t="s">
        <v>70</v>
      </c>
      <c r="C76" s="51" t="s">
        <v>102</v>
      </c>
      <c r="D76" s="51" t="s">
        <v>102</v>
      </c>
      <c r="E76" s="111"/>
      <c r="F76" s="98" t="s">
        <v>102</v>
      </c>
      <c r="G76" s="53"/>
      <c r="H76" s="95" t="s">
        <v>102</v>
      </c>
      <c r="I76" s="53"/>
      <c r="J76" s="53"/>
      <c r="K76" s="50">
        <v>6.45</v>
      </c>
      <c r="L76" s="88">
        <v>6.45</v>
      </c>
      <c r="M76" s="112">
        <f>L76*100/K76-100</f>
        <v>0</v>
      </c>
      <c r="N76" s="95">
        <v>6.45</v>
      </c>
      <c r="O76" s="91">
        <f t="shared" si="1"/>
        <v>0</v>
      </c>
      <c r="P76" s="95">
        <v>6.45</v>
      </c>
      <c r="Q76" s="91">
        <f t="shared" si="2"/>
        <v>0</v>
      </c>
      <c r="R76" s="124">
        <f t="shared" si="3"/>
        <v>0</v>
      </c>
    </row>
    <row r="77" spans="1:18" ht="15">
      <c r="A77" s="4" t="s">
        <v>75</v>
      </c>
      <c r="B77" s="5"/>
      <c r="C77" s="49"/>
      <c r="D77" s="51"/>
      <c r="E77" s="111"/>
      <c r="F77" s="51"/>
      <c r="G77" s="53"/>
      <c r="H77" s="111"/>
      <c r="I77" s="53"/>
      <c r="J77" s="53"/>
      <c r="K77" s="92"/>
      <c r="L77" s="88"/>
      <c r="M77" s="112"/>
      <c r="N77" s="95"/>
      <c r="O77" s="91"/>
      <c r="P77" s="91"/>
      <c r="Q77" s="91"/>
      <c r="R77" s="124"/>
    </row>
    <row r="78" spans="1:18" ht="15">
      <c r="A78" s="4" t="s">
        <v>76</v>
      </c>
      <c r="B78" s="5" t="s">
        <v>24</v>
      </c>
      <c r="C78" s="49">
        <v>5.8</v>
      </c>
      <c r="D78" s="51">
        <v>5.8</v>
      </c>
      <c r="E78" s="111">
        <f>D78*100/C78-100</f>
        <v>0</v>
      </c>
      <c r="F78" s="96">
        <v>5.8</v>
      </c>
      <c r="G78" s="53">
        <f>F78*100/D78-100</f>
        <v>0</v>
      </c>
      <c r="H78" s="100">
        <v>5.8</v>
      </c>
      <c r="I78" s="53">
        <f>H78*100/F78-100</f>
        <v>0</v>
      </c>
      <c r="J78" s="53">
        <f>H78*100/C78-100</f>
        <v>0</v>
      </c>
      <c r="K78" s="92"/>
      <c r="L78" s="88"/>
      <c r="M78" s="112"/>
      <c r="N78" s="95" t="s">
        <v>102</v>
      </c>
      <c r="O78" s="91"/>
      <c r="P78" s="100" t="s">
        <v>102</v>
      </c>
      <c r="Q78" s="91"/>
      <c r="R78" s="124"/>
    </row>
    <row r="79" spans="1:18" ht="15">
      <c r="A79" s="4" t="s">
        <v>77</v>
      </c>
      <c r="B79" s="5" t="s">
        <v>24</v>
      </c>
      <c r="C79" s="49">
        <v>5</v>
      </c>
      <c r="D79" s="51">
        <v>5</v>
      </c>
      <c r="E79" s="111">
        <f>D79*100/C79-100</f>
        <v>0</v>
      </c>
      <c r="F79" s="96">
        <v>5</v>
      </c>
      <c r="G79" s="53">
        <f>F79*100/D79-100</f>
        <v>0</v>
      </c>
      <c r="H79" s="95">
        <v>5</v>
      </c>
      <c r="I79" s="53">
        <f>H79*100/F79-100</f>
        <v>0</v>
      </c>
      <c r="J79" s="53">
        <f>H79*100/C79-100</f>
        <v>0</v>
      </c>
      <c r="K79" s="92"/>
      <c r="L79" s="88"/>
      <c r="M79" s="112"/>
      <c r="N79" s="95" t="s">
        <v>102</v>
      </c>
      <c r="O79" s="91"/>
      <c r="P79" s="95" t="s">
        <v>102</v>
      </c>
      <c r="Q79" s="91"/>
      <c r="R79" s="124"/>
    </row>
    <row r="80" spans="1:18" ht="15">
      <c r="A80" s="4" t="s">
        <v>78</v>
      </c>
      <c r="B80" s="10" t="s">
        <v>79</v>
      </c>
      <c r="C80" s="52">
        <v>6.65</v>
      </c>
      <c r="D80" s="51">
        <v>5.32</v>
      </c>
      <c r="E80" s="111">
        <f>D80*100/C80-100</f>
        <v>-20</v>
      </c>
      <c r="F80" s="98">
        <v>5.32</v>
      </c>
      <c r="G80" s="53">
        <f>F80*100/D80-100</f>
        <v>0</v>
      </c>
      <c r="H80" s="95">
        <v>5.32</v>
      </c>
      <c r="I80" s="53">
        <f>H80*100/F80-100</f>
        <v>0</v>
      </c>
      <c r="J80" s="53">
        <f>H80*100/C80-100</f>
        <v>-20</v>
      </c>
      <c r="K80" s="92"/>
      <c r="L80" s="88"/>
      <c r="M80" s="112"/>
      <c r="N80" s="95" t="s">
        <v>102</v>
      </c>
      <c r="O80" s="91"/>
      <c r="P80" s="95" t="s">
        <v>102</v>
      </c>
      <c r="Q80" s="91"/>
      <c r="R80" s="124"/>
    </row>
    <row r="81" spans="1:18" ht="15">
      <c r="A81" s="4" t="s">
        <v>80</v>
      </c>
      <c r="B81" s="5" t="s">
        <v>24</v>
      </c>
      <c r="C81" s="49" t="s">
        <v>102</v>
      </c>
      <c r="D81" s="51" t="s">
        <v>102</v>
      </c>
      <c r="E81" s="111"/>
      <c r="F81" s="98" t="s">
        <v>102</v>
      </c>
      <c r="G81" s="53"/>
      <c r="H81" s="95" t="s">
        <v>102</v>
      </c>
      <c r="I81" s="53"/>
      <c r="J81" s="53"/>
      <c r="K81" s="50">
        <v>5.9</v>
      </c>
      <c r="L81" s="88">
        <v>5.9</v>
      </c>
      <c r="M81" s="112">
        <f aca="true" t="shared" si="4" ref="M81:M92">L81*100/K81-100</f>
        <v>0</v>
      </c>
      <c r="N81" s="95">
        <v>5.9</v>
      </c>
      <c r="O81" s="91">
        <f t="shared" si="1"/>
        <v>0</v>
      </c>
      <c r="P81" s="95">
        <v>5.9</v>
      </c>
      <c r="Q81" s="91">
        <f t="shared" si="2"/>
        <v>0</v>
      </c>
      <c r="R81" s="124">
        <f t="shared" si="3"/>
        <v>0</v>
      </c>
    </row>
    <row r="82" spans="1:18" ht="15">
      <c r="A82" s="4" t="s">
        <v>81</v>
      </c>
      <c r="B82" s="5" t="s">
        <v>24</v>
      </c>
      <c r="C82" s="49"/>
      <c r="D82" s="51"/>
      <c r="E82" s="111"/>
      <c r="F82" s="98"/>
      <c r="G82" s="53"/>
      <c r="H82" s="95" t="s">
        <v>102</v>
      </c>
      <c r="I82" s="53"/>
      <c r="J82" s="53"/>
      <c r="K82" s="50">
        <v>7.05</v>
      </c>
      <c r="L82" s="88">
        <v>7.05</v>
      </c>
      <c r="M82" s="112">
        <f t="shared" si="4"/>
        <v>0</v>
      </c>
      <c r="N82" s="95">
        <v>7.05</v>
      </c>
      <c r="O82" s="91">
        <f t="shared" si="1"/>
        <v>0</v>
      </c>
      <c r="P82" s="95">
        <v>7.05</v>
      </c>
      <c r="Q82" s="91">
        <f t="shared" si="2"/>
        <v>0</v>
      </c>
      <c r="R82" s="124">
        <f t="shared" si="3"/>
        <v>0</v>
      </c>
    </row>
    <row r="83" spans="1:18" ht="15">
      <c r="A83" s="2" t="s">
        <v>82</v>
      </c>
      <c r="B83" s="5"/>
      <c r="C83" s="49"/>
      <c r="D83" s="47"/>
      <c r="E83" s="111"/>
      <c r="F83" s="47"/>
      <c r="G83" s="53"/>
      <c r="H83" s="111"/>
      <c r="I83" s="53"/>
      <c r="J83" s="53"/>
      <c r="K83" s="89"/>
      <c r="L83" s="89"/>
      <c r="M83" s="112"/>
      <c r="N83" s="95"/>
      <c r="O83" s="91"/>
      <c r="P83" s="91"/>
      <c r="Q83" s="91"/>
      <c r="R83" s="124"/>
    </row>
    <row r="84" spans="1:18" ht="15">
      <c r="A84" s="4" t="s">
        <v>83</v>
      </c>
      <c r="B84" s="5" t="s">
        <v>84</v>
      </c>
      <c r="C84" s="49">
        <v>2.8</v>
      </c>
      <c r="D84" s="51">
        <v>2.8</v>
      </c>
      <c r="E84" s="111">
        <f>D84*100/C84-100</f>
        <v>0</v>
      </c>
      <c r="F84" s="96">
        <v>2.8</v>
      </c>
      <c r="G84" s="53">
        <f>F84*100/D84-100</f>
        <v>0</v>
      </c>
      <c r="H84" s="95">
        <v>2.8</v>
      </c>
      <c r="I84" s="53">
        <f>H84*100/F84-100</f>
        <v>0</v>
      </c>
      <c r="J84" s="53">
        <f>H84*100/C84-100</f>
        <v>0</v>
      </c>
      <c r="K84" s="88" t="s">
        <v>107</v>
      </c>
      <c r="L84" s="88" t="s">
        <v>107</v>
      </c>
      <c r="M84" s="112"/>
      <c r="N84" s="95" t="s">
        <v>107</v>
      </c>
      <c r="O84" s="91"/>
      <c r="P84" s="95" t="s">
        <v>107</v>
      </c>
      <c r="Q84" s="91"/>
      <c r="R84" s="124"/>
    </row>
    <row r="85" spans="1:18" ht="30">
      <c r="A85" s="4" t="s">
        <v>85</v>
      </c>
      <c r="B85" s="5" t="s">
        <v>84</v>
      </c>
      <c r="C85" s="49">
        <v>2.4</v>
      </c>
      <c r="D85" s="51">
        <v>2.4</v>
      </c>
      <c r="E85" s="111">
        <f>D85*100/C85-100</f>
        <v>0</v>
      </c>
      <c r="F85" s="96">
        <v>2.4</v>
      </c>
      <c r="G85" s="53">
        <f>F85*100/D85-100</f>
        <v>0</v>
      </c>
      <c r="H85" s="95">
        <v>2.4</v>
      </c>
      <c r="I85" s="53">
        <f>H85*100/F85-100</f>
        <v>0</v>
      </c>
      <c r="J85" s="53">
        <f>H85*100/C85-100</f>
        <v>0</v>
      </c>
      <c r="K85" s="88" t="s">
        <v>102</v>
      </c>
      <c r="L85" s="88" t="s">
        <v>102</v>
      </c>
      <c r="M85" s="112"/>
      <c r="N85" s="95" t="s">
        <v>102</v>
      </c>
      <c r="O85" s="91"/>
      <c r="P85" s="95" t="s">
        <v>102</v>
      </c>
      <c r="Q85" s="91"/>
      <c r="R85" s="124"/>
    </row>
    <row r="86" spans="1:18" ht="30">
      <c r="A86" s="4" t="s">
        <v>86</v>
      </c>
      <c r="B86" s="5" t="s">
        <v>84</v>
      </c>
      <c r="C86" s="49">
        <v>2.4</v>
      </c>
      <c r="D86" s="51">
        <v>2.4</v>
      </c>
      <c r="E86" s="111">
        <f>D86*100/C86-100</f>
        <v>0</v>
      </c>
      <c r="F86" s="96">
        <v>2.4</v>
      </c>
      <c r="G86" s="53">
        <f>F86*100/D86-100</f>
        <v>0</v>
      </c>
      <c r="H86" s="95">
        <v>2.4</v>
      </c>
      <c r="I86" s="53">
        <f>H86*100/F86-100</f>
        <v>0</v>
      </c>
      <c r="J86" s="53">
        <f>H86*100/C86-100</f>
        <v>0</v>
      </c>
      <c r="K86" s="88" t="s">
        <v>102</v>
      </c>
      <c r="L86" s="88" t="s">
        <v>102</v>
      </c>
      <c r="M86" s="112"/>
      <c r="N86" s="95" t="s">
        <v>102</v>
      </c>
      <c r="O86" s="91"/>
      <c r="P86" s="95" t="s">
        <v>102</v>
      </c>
      <c r="Q86" s="91"/>
      <c r="R86" s="124"/>
    </row>
    <row r="87" spans="1:18" ht="30">
      <c r="A87" s="4" t="s">
        <v>87</v>
      </c>
      <c r="B87" s="5" t="s">
        <v>84</v>
      </c>
      <c r="C87" s="51" t="s">
        <v>107</v>
      </c>
      <c r="D87" s="51" t="s">
        <v>107</v>
      </c>
      <c r="E87" s="51"/>
      <c r="F87" s="98" t="s">
        <v>107</v>
      </c>
      <c r="G87" s="53"/>
      <c r="H87" s="95" t="s">
        <v>107</v>
      </c>
      <c r="I87" s="53"/>
      <c r="J87" s="53"/>
      <c r="K87" s="88">
        <v>2.25</v>
      </c>
      <c r="L87" s="88">
        <v>2.25</v>
      </c>
      <c r="M87" s="112">
        <f t="shared" si="4"/>
        <v>0</v>
      </c>
      <c r="N87" s="95">
        <v>2.25</v>
      </c>
      <c r="O87" s="91">
        <f t="shared" si="1"/>
        <v>0</v>
      </c>
      <c r="P87" s="95">
        <v>2.25</v>
      </c>
      <c r="Q87" s="91">
        <f t="shared" si="2"/>
        <v>0</v>
      </c>
      <c r="R87" s="124">
        <f t="shared" si="3"/>
        <v>0</v>
      </c>
    </row>
    <row r="88" spans="1:18" ht="30">
      <c r="A88" s="4" t="s">
        <v>88</v>
      </c>
      <c r="B88" s="5" t="s">
        <v>84</v>
      </c>
      <c r="C88" s="51" t="s">
        <v>102</v>
      </c>
      <c r="D88" s="51" t="s">
        <v>102</v>
      </c>
      <c r="E88" s="51"/>
      <c r="F88" s="98" t="s">
        <v>102</v>
      </c>
      <c r="G88" s="53"/>
      <c r="H88" s="95" t="s">
        <v>102</v>
      </c>
      <c r="I88" s="53"/>
      <c r="J88" s="53"/>
      <c r="K88" s="88">
        <v>4.3</v>
      </c>
      <c r="L88" s="88">
        <v>4.3</v>
      </c>
      <c r="M88" s="112">
        <f t="shared" si="4"/>
        <v>0</v>
      </c>
      <c r="N88" s="95">
        <v>4.3</v>
      </c>
      <c r="O88" s="91">
        <f t="shared" si="1"/>
        <v>0</v>
      </c>
      <c r="P88" s="95">
        <v>4.3</v>
      </c>
      <c r="Q88" s="91">
        <f t="shared" si="2"/>
        <v>0</v>
      </c>
      <c r="R88" s="124">
        <f t="shared" si="3"/>
        <v>0</v>
      </c>
    </row>
    <row r="89" spans="1:18" ht="30">
      <c r="A89" s="4" t="s">
        <v>89</v>
      </c>
      <c r="B89" s="5" t="s">
        <v>84</v>
      </c>
      <c r="C89" s="51" t="s">
        <v>102</v>
      </c>
      <c r="D89" s="51" t="s">
        <v>102</v>
      </c>
      <c r="E89" s="51"/>
      <c r="F89" s="98" t="s">
        <v>102</v>
      </c>
      <c r="G89" s="53"/>
      <c r="H89" s="95" t="s">
        <v>102</v>
      </c>
      <c r="I89" s="53"/>
      <c r="J89" s="53"/>
      <c r="K89" s="88">
        <v>4.75</v>
      </c>
      <c r="L89" s="88">
        <v>4.75</v>
      </c>
      <c r="M89" s="112">
        <f t="shared" si="4"/>
        <v>0</v>
      </c>
      <c r="N89" s="95">
        <v>4.75</v>
      </c>
      <c r="O89" s="91">
        <f t="shared" si="1"/>
        <v>0</v>
      </c>
      <c r="P89" s="95">
        <v>4.75</v>
      </c>
      <c r="Q89" s="91">
        <f t="shared" si="2"/>
        <v>0</v>
      </c>
      <c r="R89" s="124">
        <f t="shared" si="3"/>
        <v>0</v>
      </c>
    </row>
    <row r="90" spans="1:18" ht="15">
      <c r="A90" s="4" t="s">
        <v>90</v>
      </c>
      <c r="B90" s="5" t="s">
        <v>84</v>
      </c>
      <c r="C90" s="51" t="s">
        <v>102</v>
      </c>
      <c r="D90" s="51" t="s">
        <v>102</v>
      </c>
      <c r="E90" s="51"/>
      <c r="F90" s="98" t="s">
        <v>102</v>
      </c>
      <c r="G90" s="53"/>
      <c r="H90" s="95" t="s">
        <v>102</v>
      </c>
      <c r="I90" s="53"/>
      <c r="J90" s="53"/>
      <c r="K90" s="88">
        <v>4.7</v>
      </c>
      <c r="L90" s="88">
        <v>4.7</v>
      </c>
      <c r="M90" s="112">
        <f t="shared" si="4"/>
        <v>0</v>
      </c>
      <c r="N90" s="95">
        <v>4.7</v>
      </c>
      <c r="O90" s="91">
        <f t="shared" si="1"/>
        <v>0</v>
      </c>
      <c r="P90" s="95">
        <v>4.7</v>
      </c>
      <c r="Q90" s="91">
        <f t="shared" si="2"/>
        <v>0</v>
      </c>
      <c r="R90" s="124">
        <f t="shared" si="3"/>
        <v>0</v>
      </c>
    </row>
    <row r="91" spans="1:18" ht="15">
      <c r="A91" s="4" t="s">
        <v>91</v>
      </c>
      <c r="B91" s="5" t="s">
        <v>84</v>
      </c>
      <c r="C91" s="51" t="s">
        <v>102</v>
      </c>
      <c r="D91" s="51" t="s">
        <v>102</v>
      </c>
      <c r="E91" s="51"/>
      <c r="F91" s="98" t="s">
        <v>102</v>
      </c>
      <c r="G91" s="53"/>
      <c r="H91" s="95" t="s">
        <v>102</v>
      </c>
      <c r="I91" s="53"/>
      <c r="J91" s="53"/>
      <c r="K91" s="88">
        <v>4.25</v>
      </c>
      <c r="L91" s="88">
        <v>4.25</v>
      </c>
      <c r="M91" s="112">
        <f t="shared" si="4"/>
        <v>0</v>
      </c>
      <c r="N91" s="95">
        <v>4.25</v>
      </c>
      <c r="O91" s="91">
        <f t="shared" si="1"/>
        <v>0</v>
      </c>
      <c r="P91" s="95">
        <v>4.25</v>
      </c>
      <c r="Q91" s="91">
        <f t="shared" si="2"/>
        <v>0</v>
      </c>
      <c r="R91" s="124">
        <f t="shared" si="3"/>
        <v>0</v>
      </c>
    </row>
    <row r="92" spans="1:18" ht="15">
      <c r="A92" s="4" t="s">
        <v>92</v>
      </c>
      <c r="B92" s="5" t="s">
        <v>84</v>
      </c>
      <c r="C92" s="51" t="s">
        <v>102</v>
      </c>
      <c r="D92" s="51" t="s">
        <v>102</v>
      </c>
      <c r="E92" s="51"/>
      <c r="F92" s="98" t="s">
        <v>102</v>
      </c>
      <c r="G92" s="53"/>
      <c r="H92" s="95" t="s">
        <v>102</v>
      </c>
      <c r="I92" s="53"/>
      <c r="J92" s="53"/>
      <c r="K92" s="88">
        <v>3.35</v>
      </c>
      <c r="L92" s="88">
        <v>3.35</v>
      </c>
      <c r="M92" s="112">
        <f t="shared" si="4"/>
        <v>0</v>
      </c>
      <c r="N92" s="95">
        <v>3.35</v>
      </c>
      <c r="O92" s="91">
        <f t="shared" si="1"/>
        <v>0</v>
      </c>
      <c r="P92" s="95">
        <v>3.35</v>
      </c>
      <c r="Q92" s="91">
        <f t="shared" si="2"/>
        <v>0</v>
      </c>
      <c r="R92" s="124">
        <f t="shared" si="3"/>
        <v>0</v>
      </c>
    </row>
    <row r="93" spans="1:14" ht="15">
      <c r="A93" s="26"/>
      <c r="B93" s="20"/>
      <c r="C93" s="24"/>
      <c r="D93" s="24"/>
      <c r="E93" s="24"/>
      <c r="F93" s="24"/>
      <c r="G93" s="45"/>
      <c r="H93" s="45"/>
      <c r="I93" s="45"/>
      <c r="J93" s="45"/>
      <c r="N93" s="103"/>
    </row>
    <row r="94" spans="1:10" ht="15">
      <c r="A94" s="26"/>
      <c r="B94" s="20"/>
      <c r="C94" s="24"/>
      <c r="D94" s="24"/>
      <c r="E94" s="24"/>
      <c r="F94" s="24"/>
      <c r="G94" s="45"/>
      <c r="H94" s="45"/>
      <c r="I94" s="45"/>
      <c r="J94" s="45"/>
    </row>
    <row r="95" spans="1:10" ht="15">
      <c r="A95" s="26"/>
      <c r="B95" s="20"/>
      <c r="C95" s="24"/>
      <c r="D95" s="24"/>
      <c r="E95" s="24"/>
      <c r="F95" s="24"/>
      <c r="G95" s="45"/>
      <c r="H95" s="45"/>
      <c r="I95" s="45"/>
      <c r="J95" s="45"/>
    </row>
    <row r="96" spans="1:10" ht="15">
      <c r="A96" s="26"/>
      <c r="B96" s="20"/>
      <c r="C96" s="24"/>
      <c r="D96" s="24"/>
      <c r="E96" s="24"/>
      <c r="F96" s="24"/>
      <c r="G96" s="45"/>
      <c r="H96" s="45"/>
      <c r="I96" s="45"/>
      <c r="J96" s="45"/>
    </row>
  </sheetData>
  <sheetProtection/>
  <mergeCells count="5">
    <mergeCell ref="A2:R2"/>
    <mergeCell ref="C4:G4"/>
    <mergeCell ref="A4:A5"/>
    <mergeCell ref="B4:B5"/>
    <mergeCell ref="K4:R4"/>
  </mergeCells>
  <printOptions/>
  <pageMargins left="0.31" right="0.25" top="0.24" bottom="0.23" header="0.2" footer="0.21"/>
  <pageSetup fitToHeight="3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3"/>
  <sheetViews>
    <sheetView zoomScalePageLayoutView="0" workbookViewId="0" topLeftCell="M1">
      <selection activeCell="H24" sqref="H24"/>
    </sheetView>
  </sheetViews>
  <sheetFormatPr defaultColWidth="9.140625" defaultRowHeight="12.75"/>
  <cols>
    <col min="1" max="1" width="43.00390625" style="1" customWidth="1"/>
    <col min="2" max="2" width="10.421875" style="1" customWidth="1"/>
    <col min="3" max="3" width="11.7109375" style="1" customWidth="1"/>
    <col min="4" max="6" width="12.7109375" style="1" customWidth="1"/>
    <col min="7" max="10" width="12.8515625" style="1" customWidth="1"/>
    <col min="11" max="11" width="12.57421875" style="1" customWidth="1"/>
    <col min="12" max="14" width="14.28125" style="1" customWidth="1"/>
    <col min="15" max="15" width="12.00390625" style="1" bestFit="1" customWidth="1"/>
    <col min="16" max="18" width="12.00390625" style="1" customWidth="1"/>
    <col min="19" max="19" width="16.00390625" style="1" customWidth="1"/>
    <col min="20" max="22" width="13.28125" style="1" customWidth="1"/>
    <col min="23" max="23" width="9.28125" style="1" customWidth="1"/>
    <col min="24" max="24" width="12.8515625" style="1" customWidth="1"/>
    <col min="25" max="26" width="12.421875" style="1" customWidth="1"/>
    <col min="27" max="16384" width="9.140625" style="1" customWidth="1"/>
  </cols>
  <sheetData>
    <row r="2" spans="1:26" ht="29.25" customHeight="1">
      <c r="A2" s="130" t="s">
        <v>161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4" spans="1:10" ht="15">
      <c r="A4" s="26"/>
      <c r="B4" s="20"/>
      <c r="C4" s="24"/>
      <c r="D4" s="24"/>
      <c r="E4" s="24"/>
      <c r="F4" s="24"/>
      <c r="G4" s="45"/>
      <c r="H4" s="45"/>
      <c r="I4" s="45"/>
      <c r="J4" s="45"/>
    </row>
    <row r="5" spans="1:26" ht="30">
      <c r="A5" s="74" t="s">
        <v>93</v>
      </c>
      <c r="B5" s="73" t="s">
        <v>1</v>
      </c>
      <c r="C5" s="137" t="s">
        <v>133</v>
      </c>
      <c r="D5" s="138"/>
      <c r="E5" s="138"/>
      <c r="F5" s="138"/>
      <c r="G5" s="138"/>
      <c r="H5" s="109"/>
      <c r="I5" s="109"/>
      <c r="J5" s="109"/>
      <c r="K5" s="137" t="s">
        <v>145</v>
      </c>
      <c r="L5" s="138"/>
      <c r="M5" s="138"/>
      <c r="N5" s="138"/>
      <c r="O5" s="138"/>
      <c r="P5" s="138"/>
      <c r="Q5" s="138"/>
      <c r="R5" s="139"/>
      <c r="S5" s="140" t="s">
        <v>146</v>
      </c>
      <c r="T5" s="141"/>
      <c r="U5" s="141"/>
      <c r="V5" s="141"/>
      <c r="W5" s="141"/>
      <c r="X5" s="141"/>
      <c r="Y5" s="141"/>
      <c r="Z5" s="142"/>
    </row>
    <row r="6" spans="1:26" ht="90">
      <c r="A6" s="4" t="s">
        <v>94</v>
      </c>
      <c r="B6" s="4"/>
      <c r="C6" s="75" t="s">
        <v>149</v>
      </c>
      <c r="D6" s="76" t="s">
        <v>150</v>
      </c>
      <c r="E6" s="76" t="s">
        <v>147</v>
      </c>
      <c r="F6" s="76" t="s">
        <v>156</v>
      </c>
      <c r="G6" s="76" t="s">
        <v>147</v>
      </c>
      <c r="H6" s="12" t="s">
        <v>158</v>
      </c>
      <c r="I6" s="12" t="s">
        <v>147</v>
      </c>
      <c r="J6" s="12" t="s">
        <v>159</v>
      </c>
      <c r="K6" s="75" t="s">
        <v>149</v>
      </c>
      <c r="L6" s="76" t="s">
        <v>150</v>
      </c>
      <c r="M6" s="76" t="s">
        <v>147</v>
      </c>
      <c r="N6" s="76" t="s">
        <v>156</v>
      </c>
      <c r="O6" s="76" t="s">
        <v>147</v>
      </c>
      <c r="P6" s="120" t="s">
        <v>158</v>
      </c>
      <c r="Q6" s="12" t="s">
        <v>147</v>
      </c>
      <c r="R6" s="12" t="s">
        <v>159</v>
      </c>
      <c r="S6" s="5" t="s">
        <v>149</v>
      </c>
      <c r="T6" s="104" t="s">
        <v>150</v>
      </c>
      <c r="U6" s="104" t="s">
        <v>147</v>
      </c>
      <c r="V6" s="104" t="s">
        <v>156</v>
      </c>
      <c r="W6" s="104" t="s">
        <v>147</v>
      </c>
      <c r="X6" s="120" t="s">
        <v>158</v>
      </c>
      <c r="Y6" s="12" t="s">
        <v>147</v>
      </c>
      <c r="Z6" s="12" t="s">
        <v>159</v>
      </c>
    </row>
    <row r="7" spans="1:26" ht="15">
      <c r="A7" s="7" t="s">
        <v>95</v>
      </c>
      <c r="B7" s="23" t="s">
        <v>24</v>
      </c>
      <c r="C7" s="33">
        <v>9.7</v>
      </c>
      <c r="D7" s="54">
        <v>9.7</v>
      </c>
      <c r="E7" s="70">
        <f>D7*100/C7-100</f>
        <v>0</v>
      </c>
      <c r="F7" s="96">
        <v>9.7</v>
      </c>
      <c r="G7" s="70">
        <f>F7*100/D7-100</f>
        <v>0</v>
      </c>
      <c r="H7" s="96">
        <v>9.7</v>
      </c>
      <c r="I7" s="113">
        <f>H7*100/F7-100</f>
        <v>0</v>
      </c>
      <c r="J7" s="113">
        <f>H7*100/C7-100</f>
        <v>0</v>
      </c>
      <c r="K7" s="55">
        <v>9.7</v>
      </c>
      <c r="L7" s="56">
        <v>9.7</v>
      </c>
      <c r="M7" s="113">
        <f>L7*100/K7-100</f>
        <v>0</v>
      </c>
      <c r="N7" s="96">
        <v>11.35</v>
      </c>
      <c r="O7" s="71">
        <f>N7*100/L7-100</f>
        <v>17.01030927835052</v>
      </c>
      <c r="P7" s="96">
        <v>12.45</v>
      </c>
      <c r="Q7" s="71">
        <f>P7*100/N7-100</f>
        <v>9.691629955947135</v>
      </c>
      <c r="R7" s="71">
        <f>P7*100/K7-100</f>
        <v>28.35051546391753</v>
      </c>
      <c r="S7" s="33">
        <v>9.7</v>
      </c>
      <c r="T7" s="88">
        <v>9.7</v>
      </c>
      <c r="U7" s="114">
        <f>T7*100/S7-100</f>
        <v>0</v>
      </c>
      <c r="V7" s="97">
        <v>9.7</v>
      </c>
      <c r="W7" s="71">
        <f>V7*100/T7-100</f>
        <v>0</v>
      </c>
      <c r="X7" s="97">
        <v>9.7</v>
      </c>
      <c r="Y7" s="71">
        <f>X7*100/V7-100</f>
        <v>0</v>
      </c>
      <c r="Z7" s="71">
        <f>X7*100/S7-100</f>
        <v>0</v>
      </c>
    </row>
    <row r="8" spans="1:26" ht="15">
      <c r="A8" s="4" t="s">
        <v>96</v>
      </c>
      <c r="B8" s="23" t="s">
        <v>24</v>
      </c>
      <c r="C8" s="33">
        <v>9.9</v>
      </c>
      <c r="D8" s="54">
        <v>9.9</v>
      </c>
      <c r="E8" s="70">
        <f>D8*100/C8-100</f>
        <v>0</v>
      </c>
      <c r="F8" s="96">
        <v>9.9</v>
      </c>
      <c r="G8" s="70">
        <f>F8*100/D8-100</f>
        <v>0</v>
      </c>
      <c r="H8" s="96">
        <v>9.9</v>
      </c>
      <c r="I8" s="113">
        <f>H8*100/F8-100</f>
        <v>0</v>
      </c>
      <c r="J8" s="113">
        <f>H8*100/C8-100</f>
        <v>0</v>
      </c>
      <c r="K8" s="55">
        <v>9.9</v>
      </c>
      <c r="L8" s="56">
        <v>9.9</v>
      </c>
      <c r="M8" s="113">
        <f>L8*100/K8-100</f>
        <v>0</v>
      </c>
      <c r="N8" s="56"/>
      <c r="O8" s="71"/>
      <c r="P8" s="98" t="s">
        <v>102</v>
      </c>
      <c r="Q8" s="71"/>
      <c r="R8" s="71"/>
      <c r="S8" s="57" t="s">
        <v>102</v>
      </c>
      <c r="T8" s="68" t="s">
        <v>102</v>
      </c>
      <c r="U8" s="114"/>
      <c r="V8" s="101" t="s">
        <v>102</v>
      </c>
      <c r="W8" s="71"/>
      <c r="X8" s="101" t="s">
        <v>102</v>
      </c>
      <c r="Y8" s="71"/>
      <c r="Z8" s="71"/>
    </row>
    <row r="9" spans="1:26" ht="15">
      <c r="A9" s="4" t="s">
        <v>97</v>
      </c>
      <c r="B9" s="23" t="s">
        <v>24</v>
      </c>
      <c r="C9" s="54" t="s">
        <v>102</v>
      </c>
      <c r="D9" s="54" t="s">
        <v>102</v>
      </c>
      <c r="E9" s="70"/>
      <c r="F9" s="96" t="s">
        <v>102</v>
      </c>
      <c r="G9" s="70"/>
      <c r="H9" s="96" t="s">
        <v>102</v>
      </c>
      <c r="I9" s="113"/>
      <c r="J9" s="113"/>
      <c r="K9" s="56" t="s">
        <v>102</v>
      </c>
      <c r="L9" s="56" t="s">
        <v>102</v>
      </c>
      <c r="M9" s="113"/>
      <c r="N9" s="96">
        <v>11.65</v>
      </c>
      <c r="O9" s="71"/>
      <c r="P9" s="96">
        <v>12.8</v>
      </c>
      <c r="Q9" s="71">
        <f>P9*100/N9-100</f>
        <v>9.871244635193136</v>
      </c>
      <c r="R9" s="71" t="s">
        <v>104</v>
      </c>
      <c r="S9" s="33">
        <v>9.9</v>
      </c>
      <c r="T9" s="67">
        <v>9.9</v>
      </c>
      <c r="U9" s="114">
        <f>T9*100/S9-100</f>
        <v>0</v>
      </c>
      <c r="V9" s="97">
        <v>9.9</v>
      </c>
      <c r="W9" s="71">
        <f>V9*100/T9-100</f>
        <v>0</v>
      </c>
      <c r="X9" s="97">
        <v>9.9</v>
      </c>
      <c r="Y9" s="71">
        <f>X9*100/V9-100</f>
        <v>0</v>
      </c>
      <c r="Z9" s="71">
        <f>X9*100/S9-100</f>
        <v>0</v>
      </c>
    </row>
    <row r="10" spans="1:26" ht="15">
      <c r="A10" s="2" t="s">
        <v>98</v>
      </c>
      <c r="B10" s="23"/>
      <c r="C10" s="33"/>
      <c r="D10" s="54"/>
      <c r="E10" s="70"/>
      <c r="F10" s="96"/>
      <c r="G10" s="70"/>
      <c r="H10" s="96"/>
      <c r="I10" s="113"/>
      <c r="J10" s="113"/>
      <c r="K10" s="55"/>
      <c r="L10" s="56"/>
      <c r="M10" s="113"/>
      <c r="N10" s="56"/>
      <c r="O10" s="71"/>
      <c r="P10" s="98" t="s">
        <v>102</v>
      </c>
      <c r="Q10" s="71"/>
      <c r="R10" s="71"/>
      <c r="S10" s="33"/>
      <c r="T10" s="67"/>
      <c r="U10" s="114"/>
      <c r="V10" s="98" t="s">
        <v>102</v>
      </c>
      <c r="W10" s="71"/>
      <c r="X10" s="98" t="s">
        <v>102</v>
      </c>
      <c r="Y10" s="71"/>
      <c r="Z10" s="71"/>
    </row>
    <row r="11" spans="1:26" ht="15">
      <c r="A11" s="2" t="s">
        <v>99</v>
      </c>
      <c r="B11" s="23" t="s">
        <v>24</v>
      </c>
      <c r="C11" s="33">
        <v>8.1</v>
      </c>
      <c r="D11" s="54">
        <v>8.1</v>
      </c>
      <c r="E11" s="70">
        <f>D11*100/C11-100</f>
        <v>0</v>
      </c>
      <c r="F11" s="96">
        <v>8.1</v>
      </c>
      <c r="G11" s="70">
        <f>F11*100/D11-100</f>
        <v>0</v>
      </c>
      <c r="H11" s="96">
        <v>8.1</v>
      </c>
      <c r="I11" s="113">
        <f>H11*100/F11-100</f>
        <v>0</v>
      </c>
      <c r="J11" s="113">
        <f>H11*100/C11-100</f>
        <v>0</v>
      </c>
      <c r="K11" s="56" t="s">
        <v>102</v>
      </c>
      <c r="L11" s="56" t="s">
        <v>102</v>
      </c>
      <c r="M11" s="113"/>
      <c r="N11" s="96">
        <v>9.5</v>
      </c>
      <c r="O11" s="71"/>
      <c r="P11" s="96">
        <v>10.45</v>
      </c>
      <c r="Q11" s="71">
        <f>P11*100/N11-100</f>
        <v>10</v>
      </c>
      <c r="R11" s="71" t="s">
        <v>104</v>
      </c>
      <c r="S11" s="54" t="s">
        <v>102</v>
      </c>
      <c r="T11" s="67" t="s">
        <v>102</v>
      </c>
      <c r="U11" s="114"/>
      <c r="V11" s="97" t="s">
        <v>102</v>
      </c>
      <c r="W11" s="71"/>
      <c r="X11" s="97" t="s">
        <v>102</v>
      </c>
      <c r="Y11" s="71"/>
      <c r="Z11" s="71"/>
    </row>
    <row r="12" spans="1:26" ht="15">
      <c r="A12" s="4" t="s">
        <v>100</v>
      </c>
      <c r="B12" s="23" t="s">
        <v>24</v>
      </c>
      <c r="C12" s="54" t="s">
        <v>102</v>
      </c>
      <c r="D12" s="54" t="s">
        <v>102</v>
      </c>
      <c r="E12" s="54"/>
      <c r="F12" s="96" t="s">
        <v>102</v>
      </c>
      <c r="G12" s="70"/>
      <c r="H12" s="96" t="s">
        <v>102</v>
      </c>
      <c r="I12" s="113"/>
      <c r="J12" s="113"/>
      <c r="K12" s="55">
        <v>8.1</v>
      </c>
      <c r="L12" s="56">
        <v>8.1</v>
      </c>
      <c r="M12" s="113">
        <f>L12*100/K12-100</f>
        <v>0</v>
      </c>
      <c r="N12" s="98" t="s">
        <v>102</v>
      </c>
      <c r="O12" s="71"/>
      <c r="P12" s="98" t="s">
        <v>102</v>
      </c>
      <c r="Q12" s="71"/>
      <c r="R12" s="71" t="s">
        <v>104</v>
      </c>
      <c r="S12" s="54" t="s">
        <v>102</v>
      </c>
      <c r="T12" s="67" t="s">
        <v>102</v>
      </c>
      <c r="U12" s="114"/>
      <c r="V12" s="97" t="s">
        <v>102</v>
      </c>
      <c r="W12" s="71"/>
      <c r="X12" s="97" t="s">
        <v>102</v>
      </c>
      <c r="Y12" s="71"/>
      <c r="Z12" s="71"/>
    </row>
    <row r="13" spans="1:26" ht="15">
      <c r="A13" s="4" t="s">
        <v>101</v>
      </c>
      <c r="B13" s="23" t="s">
        <v>24</v>
      </c>
      <c r="C13" s="54" t="s">
        <v>102</v>
      </c>
      <c r="D13" s="54" t="s">
        <v>102</v>
      </c>
      <c r="E13" s="54"/>
      <c r="F13" s="96" t="s">
        <v>102</v>
      </c>
      <c r="G13" s="70"/>
      <c r="H13" s="96" t="s">
        <v>102</v>
      </c>
      <c r="I13" s="113"/>
      <c r="J13" s="113"/>
      <c r="K13" s="56" t="s">
        <v>102</v>
      </c>
      <c r="L13" s="56" t="s">
        <v>102</v>
      </c>
      <c r="M13" s="56"/>
      <c r="N13" s="96" t="s">
        <v>102</v>
      </c>
      <c r="O13" s="71"/>
      <c r="P13" s="96" t="s">
        <v>102</v>
      </c>
      <c r="Q13" s="71"/>
      <c r="R13" s="71"/>
      <c r="S13" s="33">
        <v>8.1</v>
      </c>
      <c r="T13" s="67">
        <v>8.1</v>
      </c>
      <c r="U13" s="114">
        <f>T13*100/S13-100</f>
        <v>0</v>
      </c>
      <c r="V13" s="97">
        <v>8.1</v>
      </c>
      <c r="W13" s="71">
        <f>V13*100/T13-100</f>
        <v>0</v>
      </c>
      <c r="X13" s="97">
        <v>8.1</v>
      </c>
      <c r="Y13" s="71">
        <f>X13*100/V13-100</f>
        <v>0</v>
      </c>
      <c r="Z13" s="71">
        <f>X13*100/S13-100</f>
        <v>0</v>
      </c>
    </row>
  </sheetData>
  <sheetProtection/>
  <mergeCells count="4">
    <mergeCell ref="C5:G5"/>
    <mergeCell ref="K5:R5"/>
    <mergeCell ref="S5:Z5"/>
    <mergeCell ref="A2:Z2"/>
  </mergeCells>
  <printOptions/>
  <pageMargins left="0.24" right="0.2" top="1" bottom="1" header="0.5" footer="0.5"/>
  <pageSetup fitToHeight="2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39.57421875" style="0" customWidth="1"/>
    <col min="2" max="2" width="10.00390625" style="0" customWidth="1"/>
    <col min="3" max="3" width="11.7109375" style="0" customWidth="1"/>
    <col min="4" max="5" width="11.28125" style="0" customWidth="1"/>
    <col min="6" max="6" width="13.140625" style="0" bestFit="1" customWidth="1"/>
    <col min="7" max="7" width="9.8515625" style="0" customWidth="1"/>
    <col min="8" max="8" width="12.7109375" style="0" customWidth="1"/>
    <col min="9" max="10" width="11.00390625" style="0" customWidth="1"/>
    <col min="11" max="12" width="13.28125" style="0" bestFit="1" customWidth="1"/>
    <col min="13" max="14" width="13.28125" style="0" customWidth="1"/>
    <col min="15" max="17" width="12.140625" style="0" customWidth="1"/>
  </cols>
  <sheetData>
    <row r="2" spans="1:10" ht="28.5" customHeight="1">
      <c r="A2" s="143" t="s">
        <v>162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7" ht="14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28"/>
      <c r="L3" s="128"/>
      <c r="M3" s="128"/>
      <c r="N3" s="128"/>
      <c r="O3" s="128"/>
      <c r="P3" s="99"/>
      <c r="Q3" s="99"/>
    </row>
    <row r="4" spans="1:10" ht="12.75" customHeight="1">
      <c r="A4" s="133" t="s">
        <v>0</v>
      </c>
      <c r="B4" s="133" t="s">
        <v>1</v>
      </c>
      <c r="C4" s="140" t="s">
        <v>151</v>
      </c>
      <c r="D4" s="141"/>
      <c r="E4" s="141"/>
      <c r="F4" s="141"/>
      <c r="G4" s="141"/>
      <c r="H4" s="141"/>
      <c r="I4" s="141"/>
      <c r="J4" s="142"/>
    </row>
    <row r="5" spans="1:10" ht="60" customHeight="1">
      <c r="A5" s="133"/>
      <c r="B5" s="133"/>
      <c r="C5" s="5" t="s">
        <v>149</v>
      </c>
      <c r="D5" s="5" t="s">
        <v>150</v>
      </c>
      <c r="E5" s="11" t="s">
        <v>147</v>
      </c>
      <c r="F5" s="5" t="s">
        <v>157</v>
      </c>
      <c r="G5" s="11" t="s">
        <v>147</v>
      </c>
      <c r="H5" s="12" t="s">
        <v>158</v>
      </c>
      <c r="I5" s="12" t="s">
        <v>147</v>
      </c>
      <c r="J5" s="12" t="s">
        <v>159</v>
      </c>
    </row>
    <row r="6" spans="1:10" ht="15">
      <c r="A6" s="17">
        <v>1</v>
      </c>
      <c r="B6" s="17">
        <v>2</v>
      </c>
      <c r="C6" s="15">
        <v>3</v>
      </c>
      <c r="D6" s="15">
        <v>4</v>
      </c>
      <c r="E6" s="15">
        <v>5</v>
      </c>
      <c r="F6" s="15">
        <v>6</v>
      </c>
      <c r="G6" s="32">
        <v>7</v>
      </c>
      <c r="H6" s="32">
        <v>8</v>
      </c>
      <c r="I6" s="32">
        <v>9</v>
      </c>
      <c r="J6" s="32">
        <v>10</v>
      </c>
    </row>
    <row r="7" spans="1:10" ht="14.25">
      <c r="A7" s="2" t="s">
        <v>2</v>
      </c>
      <c r="B7" s="3"/>
      <c r="C7" s="58"/>
      <c r="D7" s="31"/>
      <c r="E7" s="31"/>
      <c r="F7" s="31"/>
      <c r="G7" s="59"/>
      <c r="H7" s="121"/>
      <c r="I7" s="59"/>
      <c r="J7" s="125"/>
    </row>
    <row r="8" spans="1:10" ht="15">
      <c r="A8" s="4" t="s">
        <v>3</v>
      </c>
      <c r="B8" s="5" t="s">
        <v>5</v>
      </c>
      <c r="C8" s="54" t="s">
        <v>107</v>
      </c>
      <c r="D8" s="57" t="s">
        <v>107</v>
      </c>
      <c r="E8" s="57"/>
      <c r="F8" s="57" t="s">
        <v>107</v>
      </c>
      <c r="G8" s="69"/>
      <c r="H8" s="57" t="s">
        <v>107</v>
      </c>
      <c r="I8" s="69"/>
      <c r="J8" s="126"/>
    </row>
    <row r="9" spans="1:10" ht="15">
      <c r="A9" s="4" t="s">
        <v>7</v>
      </c>
      <c r="B9" s="5" t="s">
        <v>5</v>
      </c>
      <c r="C9" s="54" t="s">
        <v>107</v>
      </c>
      <c r="D9" s="57" t="s">
        <v>107</v>
      </c>
      <c r="E9" s="57"/>
      <c r="F9" s="57" t="s">
        <v>107</v>
      </c>
      <c r="G9" s="69"/>
      <c r="H9" s="57" t="s">
        <v>107</v>
      </c>
      <c r="I9" s="69"/>
      <c r="J9" s="126"/>
    </row>
    <row r="10" spans="1:10" ht="15">
      <c r="A10" s="4" t="s">
        <v>8</v>
      </c>
      <c r="B10" s="5" t="s">
        <v>5</v>
      </c>
      <c r="C10" s="54" t="s">
        <v>107</v>
      </c>
      <c r="D10" s="57" t="s">
        <v>107</v>
      </c>
      <c r="E10" s="57"/>
      <c r="F10" s="57" t="s">
        <v>107</v>
      </c>
      <c r="G10" s="69"/>
      <c r="H10" s="57" t="s">
        <v>107</v>
      </c>
      <c r="I10" s="69"/>
      <c r="J10" s="126"/>
    </row>
    <row r="11" spans="1:10" ht="30.75" customHeight="1">
      <c r="A11" s="4" t="s">
        <v>9</v>
      </c>
      <c r="B11" s="5"/>
      <c r="C11" s="33"/>
      <c r="D11" s="5"/>
      <c r="E11" s="57"/>
      <c r="F11" s="57"/>
      <c r="G11" s="69"/>
      <c r="H11" s="57"/>
      <c r="I11" s="69"/>
      <c r="J11" s="126"/>
    </row>
    <row r="12" spans="1:10" ht="15">
      <c r="A12" s="4" t="s">
        <v>108</v>
      </c>
      <c r="B12" s="5" t="s">
        <v>5</v>
      </c>
      <c r="C12" s="33">
        <v>16.5</v>
      </c>
      <c r="D12" s="33">
        <v>16.5</v>
      </c>
      <c r="E12" s="111">
        <f aca="true" t="shared" si="0" ref="E12:E64">D12*100/C12-100</f>
        <v>0</v>
      </c>
      <c r="F12" s="54">
        <v>16.5</v>
      </c>
      <c r="G12" s="72">
        <f aca="true" t="shared" si="1" ref="G12:G64">F12*100/D12-100</f>
        <v>0</v>
      </c>
      <c r="H12" s="54">
        <v>16.5</v>
      </c>
      <c r="I12" s="72">
        <f>H12*100/F12-100</f>
        <v>0</v>
      </c>
      <c r="J12" s="71">
        <f aca="true" t="shared" si="2" ref="J12:J64">H12*100/C12-100</f>
        <v>0</v>
      </c>
    </row>
    <row r="13" spans="1:10" ht="15">
      <c r="A13" s="2" t="s">
        <v>14</v>
      </c>
      <c r="B13" s="5"/>
      <c r="C13" s="33"/>
      <c r="D13" s="4"/>
      <c r="E13" s="111"/>
      <c r="F13" s="57"/>
      <c r="G13" s="72"/>
      <c r="H13" s="71"/>
      <c r="I13" s="72"/>
      <c r="J13" s="71"/>
    </row>
    <row r="14" spans="1:10" ht="15">
      <c r="A14" s="4" t="s">
        <v>15</v>
      </c>
      <c r="B14" s="5"/>
      <c r="C14" s="33"/>
      <c r="D14" s="4"/>
      <c r="E14" s="111"/>
      <c r="F14" s="57"/>
      <c r="G14" s="72"/>
      <c r="H14" s="71"/>
      <c r="I14" s="72"/>
      <c r="J14" s="71"/>
    </row>
    <row r="15" spans="1:10" ht="15">
      <c r="A15" s="4" t="s">
        <v>109</v>
      </c>
      <c r="B15" s="5" t="s">
        <v>5</v>
      </c>
      <c r="C15" s="33">
        <v>41</v>
      </c>
      <c r="D15" s="33">
        <v>41</v>
      </c>
      <c r="E15" s="111">
        <f t="shared" si="0"/>
        <v>0</v>
      </c>
      <c r="F15" s="54">
        <v>41</v>
      </c>
      <c r="G15" s="72">
        <f t="shared" si="1"/>
        <v>0</v>
      </c>
      <c r="H15" s="54">
        <v>41</v>
      </c>
      <c r="I15" s="72">
        <f aca="true" t="shared" si="3" ref="I15:I64">H15*100/F15-100</f>
        <v>0</v>
      </c>
      <c r="J15" s="71">
        <f t="shared" si="2"/>
        <v>0</v>
      </c>
    </row>
    <row r="16" spans="1:10" ht="15">
      <c r="A16" s="4" t="s">
        <v>110</v>
      </c>
      <c r="B16" s="5" t="s">
        <v>5</v>
      </c>
      <c r="C16" s="33">
        <v>41</v>
      </c>
      <c r="D16" s="33">
        <v>41</v>
      </c>
      <c r="E16" s="111">
        <f t="shared" si="0"/>
        <v>0</v>
      </c>
      <c r="F16" s="54">
        <v>41</v>
      </c>
      <c r="G16" s="72">
        <f t="shared" si="1"/>
        <v>0</v>
      </c>
      <c r="H16" s="54">
        <v>41</v>
      </c>
      <c r="I16" s="72">
        <f t="shared" si="3"/>
        <v>0</v>
      </c>
      <c r="J16" s="71">
        <f t="shared" si="2"/>
        <v>0</v>
      </c>
    </row>
    <row r="17" spans="1:10" ht="15">
      <c r="A17" s="4" t="s">
        <v>111</v>
      </c>
      <c r="B17" s="5" t="s">
        <v>5</v>
      </c>
      <c r="C17" s="33">
        <v>39</v>
      </c>
      <c r="D17" s="33">
        <v>39</v>
      </c>
      <c r="E17" s="111">
        <f t="shared" si="0"/>
        <v>0</v>
      </c>
      <c r="F17" s="54">
        <v>39</v>
      </c>
      <c r="G17" s="72">
        <f t="shared" si="1"/>
        <v>0</v>
      </c>
      <c r="H17" s="54">
        <v>39</v>
      </c>
      <c r="I17" s="72">
        <f t="shared" si="3"/>
        <v>0</v>
      </c>
      <c r="J17" s="71">
        <f t="shared" si="2"/>
        <v>0</v>
      </c>
    </row>
    <row r="18" spans="1:10" ht="15">
      <c r="A18" s="4" t="s">
        <v>20</v>
      </c>
      <c r="B18" s="5" t="s">
        <v>5</v>
      </c>
      <c r="C18" s="33">
        <v>27</v>
      </c>
      <c r="D18" s="33">
        <v>27</v>
      </c>
      <c r="E18" s="111">
        <f t="shared" si="0"/>
        <v>0</v>
      </c>
      <c r="F18" s="54">
        <v>27</v>
      </c>
      <c r="G18" s="72">
        <f t="shared" si="1"/>
        <v>0</v>
      </c>
      <c r="H18" s="54">
        <v>27</v>
      </c>
      <c r="I18" s="72">
        <f t="shared" si="3"/>
        <v>0</v>
      </c>
      <c r="J18" s="71">
        <f t="shared" si="2"/>
        <v>0</v>
      </c>
    </row>
    <row r="19" spans="1:10" ht="15">
      <c r="A19" s="2" t="s">
        <v>21</v>
      </c>
      <c r="B19" s="5"/>
      <c r="C19" s="33"/>
      <c r="D19" s="4"/>
      <c r="E19" s="111"/>
      <c r="F19" s="57"/>
      <c r="G19" s="72"/>
      <c r="H19" s="57"/>
      <c r="I19" s="72"/>
      <c r="J19" s="71"/>
    </row>
    <row r="20" spans="1:10" ht="15">
      <c r="A20" s="4" t="s">
        <v>22</v>
      </c>
      <c r="B20" s="5"/>
      <c r="C20" s="33"/>
      <c r="D20" s="4"/>
      <c r="E20" s="111"/>
      <c r="F20" s="57"/>
      <c r="G20" s="72"/>
      <c r="H20" s="57"/>
      <c r="I20" s="72"/>
      <c r="J20" s="71"/>
    </row>
    <row r="21" spans="1:10" ht="15">
      <c r="A21" s="7" t="s">
        <v>23</v>
      </c>
      <c r="B21" s="5" t="s">
        <v>24</v>
      </c>
      <c r="C21" s="33">
        <v>7</v>
      </c>
      <c r="D21" s="33">
        <v>7</v>
      </c>
      <c r="E21" s="111">
        <f t="shared" si="0"/>
        <v>0</v>
      </c>
      <c r="F21" s="54">
        <v>7</v>
      </c>
      <c r="G21" s="72">
        <f t="shared" si="1"/>
        <v>0</v>
      </c>
      <c r="H21" s="54">
        <v>7</v>
      </c>
      <c r="I21" s="72">
        <f t="shared" si="3"/>
        <v>0</v>
      </c>
      <c r="J21" s="71">
        <f t="shared" si="2"/>
        <v>0</v>
      </c>
    </row>
    <row r="22" spans="1:10" ht="15">
      <c r="A22" s="7" t="s">
        <v>26</v>
      </c>
      <c r="B22" s="5" t="s">
        <v>24</v>
      </c>
      <c r="C22" s="33">
        <v>11.11</v>
      </c>
      <c r="D22" s="4">
        <v>11.11</v>
      </c>
      <c r="E22" s="111">
        <f t="shared" si="0"/>
        <v>0</v>
      </c>
      <c r="F22" s="57">
        <v>11.11</v>
      </c>
      <c r="G22" s="72">
        <f t="shared" si="1"/>
        <v>0</v>
      </c>
      <c r="H22" s="57">
        <v>11.11</v>
      </c>
      <c r="I22" s="72">
        <f t="shared" si="3"/>
        <v>0</v>
      </c>
      <c r="J22" s="71">
        <f t="shared" si="2"/>
        <v>0</v>
      </c>
    </row>
    <row r="23" spans="1:10" ht="15">
      <c r="A23" s="4" t="s">
        <v>27</v>
      </c>
      <c r="B23" s="5"/>
      <c r="C23" s="33"/>
      <c r="D23" s="4"/>
      <c r="E23" s="111"/>
      <c r="F23" s="57"/>
      <c r="G23" s="72"/>
      <c r="H23" s="57"/>
      <c r="I23" s="72"/>
      <c r="J23" s="71"/>
    </row>
    <row r="24" spans="1:10" ht="15">
      <c r="A24" s="4" t="s">
        <v>28</v>
      </c>
      <c r="B24" s="5" t="s">
        <v>24</v>
      </c>
      <c r="C24" s="33">
        <v>9.6</v>
      </c>
      <c r="D24" s="33">
        <v>9.6</v>
      </c>
      <c r="E24" s="111">
        <f t="shared" si="0"/>
        <v>0</v>
      </c>
      <c r="F24" s="54">
        <v>9.6</v>
      </c>
      <c r="G24" s="72">
        <f t="shared" si="1"/>
        <v>0</v>
      </c>
      <c r="H24" s="54">
        <v>9.6</v>
      </c>
      <c r="I24" s="72">
        <f t="shared" si="3"/>
        <v>0</v>
      </c>
      <c r="J24" s="71">
        <f t="shared" si="2"/>
        <v>0</v>
      </c>
    </row>
    <row r="25" spans="1:10" ht="15">
      <c r="A25" s="4" t="s">
        <v>23</v>
      </c>
      <c r="B25" s="5" t="s">
        <v>24</v>
      </c>
      <c r="C25" s="33">
        <v>10.4</v>
      </c>
      <c r="D25" s="33">
        <v>10.4</v>
      </c>
      <c r="E25" s="111">
        <f t="shared" si="0"/>
        <v>0</v>
      </c>
      <c r="F25" s="54">
        <v>10</v>
      </c>
      <c r="G25" s="72">
        <f t="shared" si="1"/>
        <v>-3.846153846153854</v>
      </c>
      <c r="H25" s="54">
        <v>10</v>
      </c>
      <c r="I25" s="72">
        <f t="shared" si="3"/>
        <v>0</v>
      </c>
      <c r="J25" s="71">
        <f t="shared" si="2"/>
        <v>-3.846153846153854</v>
      </c>
    </row>
    <row r="26" spans="1:10" ht="15">
      <c r="A26" s="4" t="s">
        <v>31</v>
      </c>
      <c r="B26" s="5"/>
      <c r="C26" s="33"/>
      <c r="D26" s="4"/>
      <c r="E26" s="111"/>
      <c r="F26" s="57"/>
      <c r="G26" s="72"/>
      <c r="H26" s="57"/>
      <c r="I26" s="72"/>
      <c r="J26" s="71"/>
    </row>
    <row r="27" spans="1:10" ht="15">
      <c r="A27" s="4" t="s">
        <v>32</v>
      </c>
      <c r="B27" s="5" t="s">
        <v>24</v>
      </c>
      <c r="C27" s="33">
        <v>28.25</v>
      </c>
      <c r="D27" s="4">
        <v>28.25</v>
      </c>
      <c r="E27" s="111">
        <f t="shared" si="0"/>
        <v>0</v>
      </c>
      <c r="F27" s="57">
        <v>28.25</v>
      </c>
      <c r="G27" s="72">
        <f t="shared" si="1"/>
        <v>0</v>
      </c>
      <c r="H27" s="57">
        <v>28.25</v>
      </c>
      <c r="I27" s="72">
        <f t="shared" si="3"/>
        <v>0</v>
      </c>
      <c r="J27" s="71">
        <f t="shared" si="2"/>
        <v>0</v>
      </c>
    </row>
    <row r="28" spans="1:10" ht="15">
      <c r="A28" s="4" t="s">
        <v>112</v>
      </c>
      <c r="B28" s="5" t="s">
        <v>24</v>
      </c>
      <c r="C28" s="33">
        <v>43.33</v>
      </c>
      <c r="D28" s="4">
        <v>43.33</v>
      </c>
      <c r="E28" s="111">
        <f t="shared" si="0"/>
        <v>0</v>
      </c>
      <c r="F28" s="57">
        <v>41.67</v>
      </c>
      <c r="G28" s="72">
        <f t="shared" si="1"/>
        <v>-3.831063927994464</v>
      </c>
      <c r="H28" s="57">
        <v>41.67</v>
      </c>
      <c r="I28" s="72">
        <f t="shared" si="3"/>
        <v>0</v>
      </c>
      <c r="J28" s="71">
        <f t="shared" si="2"/>
        <v>-3.831063927994464</v>
      </c>
    </row>
    <row r="29" spans="1:10" ht="15">
      <c r="A29" s="4" t="s">
        <v>35</v>
      </c>
      <c r="B29" s="5"/>
      <c r="C29" s="33"/>
      <c r="D29" s="4"/>
      <c r="E29" s="111"/>
      <c r="F29" s="57"/>
      <c r="G29" s="72"/>
      <c r="H29" s="57"/>
      <c r="I29" s="72"/>
      <c r="J29" s="71"/>
    </row>
    <row r="30" spans="1:10" ht="15">
      <c r="A30" s="4" t="s">
        <v>113</v>
      </c>
      <c r="B30" s="5" t="s">
        <v>5</v>
      </c>
      <c r="C30" s="33">
        <v>57.5</v>
      </c>
      <c r="D30" s="33">
        <v>57.5</v>
      </c>
      <c r="E30" s="111">
        <f t="shared" si="0"/>
        <v>0</v>
      </c>
      <c r="F30" s="54">
        <v>57.5</v>
      </c>
      <c r="G30" s="72">
        <f t="shared" si="1"/>
        <v>0</v>
      </c>
      <c r="H30" s="54">
        <v>57.5</v>
      </c>
      <c r="I30" s="72">
        <f t="shared" si="3"/>
        <v>0</v>
      </c>
      <c r="J30" s="71">
        <f t="shared" si="2"/>
        <v>0</v>
      </c>
    </row>
    <row r="31" spans="1:10" ht="15">
      <c r="A31" s="4" t="s">
        <v>36</v>
      </c>
      <c r="B31" s="5" t="s">
        <v>5</v>
      </c>
      <c r="C31" s="33">
        <v>75</v>
      </c>
      <c r="D31" s="33">
        <v>75</v>
      </c>
      <c r="E31" s="111">
        <f t="shared" si="0"/>
        <v>0</v>
      </c>
      <c r="F31" s="54">
        <v>75</v>
      </c>
      <c r="G31" s="72">
        <f t="shared" si="1"/>
        <v>0</v>
      </c>
      <c r="H31" s="54">
        <v>75</v>
      </c>
      <c r="I31" s="72">
        <f t="shared" si="3"/>
        <v>0</v>
      </c>
      <c r="J31" s="71">
        <f t="shared" si="2"/>
        <v>0</v>
      </c>
    </row>
    <row r="32" spans="1:10" ht="15">
      <c r="A32" s="7" t="s">
        <v>114</v>
      </c>
      <c r="B32" s="5" t="s">
        <v>5</v>
      </c>
      <c r="C32" s="33">
        <v>97.5</v>
      </c>
      <c r="D32" s="33">
        <v>97.5</v>
      </c>
      <c r="E32" s="111">
        <f t="shared" si="0"/>
        <v>0</v>
      </c>
      <c r="F32" s="54">
        <v>97.5</v>
      </c>
      <c r="G32" s="72">
        <f t="shared" si="1"/>
        <v>0</v>
      </c>
      <c r="H32" s="54">
        <v>97.5</v>
      </c>
      <c r="I32" s="72">
        <f t="shared" si="3"/>
        <v>0</v>
      </c>
      <c r="J32" s="71">
        <f t="shared" si="2"/>
        <v>0</v>
      </c>
    </row>
    <row r="33" spans="1:10" ht="15">
      <c r="A33" s="4" t="s">
        <v>41</v>
      </c>
      <c r="B33" s="5"/>
      <c r="C33" s="33"/>
      <c r="D33" s="4"/>
      <c r="E33" s="111"/>
      <c r="F33" s="57"/>
      <c r="G33" s="72"/>
      <c r="H33" s="57"/>
      <c r="I33" s="72"/>
      <c r="J33" s="71"/>
    </row>
    <row r="34" spans="1:10" ht="15">
      <c r="A34" s="4" t="s">
        <v>42</v>
      </c>
      <c r="B34" s="5" t="s">
        <v>5</v>
      </c>
      <c r="C34" s="33">
        <v>46.4</v>
      </c>
      <c r="D34" s="33">
        <v>46.4</v>
      </c>
      <c r="E34" s="111">
        <f t="shared" si="0"/>
        <v>0</v>
      </c>
      <c r="F34" s="54">
        <v>46.4</v>
      </c>
      <c r="G34" s="72">
        <f t="shared" si="1"/>
        <v>0</v>
      </c>
      <c r="H34" s="54">
        <v>46.4</v>
      </c>
      <c r="I34" s="72">
        <f t="shared" si="3"/>
        <v>0</v>
      </c>
      <c r="J34" s="71">
        <f t="shared" si="2"/>
        <v>0</v>
      </c>
    </row>
    <row r="35" spans="1:10" ht="15">
      <c r="A35" s="4" t="s">
        <v>115</v>
      </c>
      <c r="B35" s="5" t="s">
        <v>5</v>
      </c>
      <c r="C35" s="33">
        <v>46</v>
      </c>
      <c r="D35" s="33">
        <v>46</v>
      </c>
      <c r="E35" s="111">
        <f t="shared" si="0"/>
        <v>0</v>
      </c>
      <c r="F35" s="54">
        <v>46</v>
      </c>
      <c r="G35" s="72">
        <f t="shared" si="1"/>
        <v>0</v>
      </c>
      <c r="H35" s="54">
        <v>46</v>
      </c>
      <c r="I35" s="72">
        <f t="shared" si="3"/>
        <v>0</v>
      </c>
      <c r="J35" s="71">
        <f t="shared" si="2"/>
        <v>0</v>
      </c>
    </row>
    <row r="36" spans="1:10" ht="15">
      <c r="A36" s="8" t="s">
        <v>45</v>
      </c>
      <c r="B36" s="5"/>
      <c r="C36" s="33"/>
      <c r="D36" s="4"/>
      <c r="E36" s="111"/>
      <c r="F36" s="57"/>
      <c r="G36" s="72"/>
      <c r="H36" s="71"/>
      <c r="I36" s="72"/>
      <c r="J36" s="71"/>
    </row>
    <row r="37" spans="1:10" ht="15">
      <c r="A37" s="9" t="s">
        <v>46</v>
      </c>
      <c r="B37" s="5"/>
      <c r="C37" s="33"/>
      <c r="D37" s="4"/>
      <c r="E37" s="111"/>
      <c r="F37" s="57"/>
      <c r="G37" s="72"/>
      <c r="H37" s="71"/>
      <c r="I37" s="72"/>
      <c r="J37" s="71"/>
    </row>
    <row r="38" spans="1:10" ht="15">
      <c r="A38" s="9" t="s">
        <v>116</v>
      </c>
      <c r="B38" s="5" t="s">
        <v>5</v>
      </c>
      <c r="C38" s="33">
        <v>11</v>
      </c>
      <c r="D38" s="33">
        <v>11</v>
      </c>
      <c r="E38" s="111">
        <f t="shared" si="0"/>
        <v>0</v>
      </c>
      <c r="F38" s="51">
        <v>7.5</v>
      </c>
      <c r="G38" s="72">
        <f t="shared" si="1"/>
        <v>-31.818181818181813</v>
      </c>
      <c r="H38" s="54">
        <v>7.5</v>
      </c>
      <c r="I38" s="72">
        <f t="shared" si="3"/>
        <v>0</v>
      </c>
      <c r="J38" s="71">
        <f t="shared" si="2"/>
        <v>-31.818181818181813</v>
      </c>
    </row>
    <row r="39" spans="1:10" ht="15">
      <c r="A39" s="9" t="s">
        <v>117</v>
      </c>
      <c r="B39" s="5" t="s">
        <v>5</v>
      </c>
      <c r="C39" s="33">
        <v>10</v>
      </c>
      <c r="D39" s="33">
        <v>10</v>
      </c>
      <c r="E39" s="111">
        <f t="shared" si="0"/>
        <v>0</v>
      </c>
      <c r="F39" s="54">
        <v>11</v>
      </c>
      <c r="G39" s="72">
        <f t="shared" si="1"/>
        <v>10</v>
      </c>
      <c r="H39" s="54">
        <v>11</v>
      </c>
      <c r="I39" s="72">
        <f t="shared" si="3"/>
        <v>0</v>
      </c>
      <c r="J39" s="71">
        <f t="shared" si="2"/>
        <v>10</v>
      </c>
    </row>
    <row r="40" spans="1:10" ht="15">
      <c r="A40" s="9" t="s">
        <v>118</v>
      </c>
      <c r="B40" s="5" t="s">
        <v>5</v>
      </c>
      <c r="C40" s="33">
        <v>11</v>
      </c>
      <c r="D40" s="33">
        <v>11</v>
      </c>
      <c r="E40" s="111">
        <f t="shared" si="0"/>
        <v>0</v>
      </c>
      <c r="F40" s="54">
        <v>10</v>
      </c>
      <c r="G40" s="72">
        <f t="shared" si="1"/>
        <v>-9.090909090909093</v>
      </c>
      <c r="H40" s="54">
        <v>10</v>
      </c>
      <c r="I40" s="72">
        <f t="shared" si="3"/>
        <v>0</v>
      </c>
      <c r="J40" s="71">
        <f t="shared" si="2"/>
        <v>-9.090909090909093</v>
      </c>
    </row>
    <row r="41" spans="1:10" ht="15">
      <c r="A41" s="2" t="s">
        <v>50</v>
      </c>
      <c r="B41" s="5"/>
      <c r="C41" s="33"/>
      <c r="D41" s="33"/>
      <c r="E41" s="111"/>
      <c r="F41" s="54">
        <v>11</v>
      </c>
      <c r="G41" s="72"/>
      <c r="H41" s="54">
        <v>11</v>
      </c>
      <c r="I41" s="72">
        <f t="shared" si="3"/>
        <v>0</v>
      </c>
      <c r="J41" s="71"/>
    </row>
    <row r="42" spans="1:10" ht="15">
      <c r="A42" s="4" t="s">
        <v>51</v>
      </c>
      <c r="B42" s="5"/>
      <c r="C42" s="33"/>
      <c r="D42" s="4"/>
      <c r="E42" s="111"/>
      <c r="F42" s="57"/>
      <c r="G42" s="72"/>
      <c r="H42" s="71"/>
      <c r="I42" s="72"/>
      <c r="J42" s="71"/>
    </row>
    <row r="43" spans="1:10" ht="15">
      <c r="A43" s="4" t="s">
        <v>119</v>
      </c>
      <c r="B43" s="5" t="s">
        <v>5</v>
      </c>
      <c r="C43" s="33">
        <v>18</v>
      </c>
      <c r="D43" s="33">
        <v>18</v>
      </c>
      <c r="E43" s="111">
        <f t="shared" si="0"/>
        <v>0</v>
      </c>
      <c r="F43" s="54">
        <v>18</v>
      </c>
      <c r="G43" s="72">
        <f t="shared" si="1"/>
        <v>0</v>
      </c>
      <c r="H43" s="54">
        <v>18</v>
      </c>
      <c r="I43" s="72">
        <f t="shared" si="3"/>
        <v>0</v>
      </c>
      <c r="J43" s="71">
        <f t="shared" si="2"/>
        <v>0</v>
      </c>
    </row>
    <row r="44" spans="1:10" ht="15">
      <c r="A44" s="4" t="s">
        <v>120</v>
      </c>
      <c r="B44" s="5" t="s">
        <v>5</v>
      </c>
      <c r="C44" s="33">
        <v>19.5</v>
      </c>
      <c r="D44" s="33">
        <v>19.5</v>
      </c>
      <c r="E44" s="111">
        <f t="shared" si="0"/>
        <v>0</v>
      </c>
      <c r="F44" s="54">
        <v>19.5</v>
      </c>
      <c r="G44" s="72">
        <f t="shared" si="1"/>
        <v>0</v>
      </c>
      <c r="H44" s="54">
        <v>19.5</v>
      </c>
      <c r="I44" s="72">
        <f t="shared" si="3"/>
        <v>0</v>
      </c>
      <c r="J44" s="71">
        <f t="shared" si="2"/>
        <v>0</v>
      </c>
    </row>
    <row r="45" spans="1:10" ht="15">
      <c r="A45" s="4" t="s">
        <v>55</v>
      </c>
      <c r="B45" s="5"/>
      <c r="C45" s="33"/>
      <c r="D45" s="33"/>
      <c r="E45" s="111"/>
      <c r="F45" s="57"/>
      <c r="G45" s="72"/>
      <c r="H45" s="57"/>
      <c r="I45" s="72"/>
      <c r="J45" s="71"/>
    </row>
    <row r="46" spans="1:10" ht="15">
      <c r="A46" s="4" t="s">
        <v>56</v>
      </c>
      <c r="B46" s="5" t="s">
        <v>5</v>
      </c>
      <c r="C46" s="33">
        <v>20.5</v>
      </c>
      <c r="D46" s="33">
        <v>20.5</v>
      </c>
      <c r="E46" s="111">
        <f t="shared" si="0"/>
        <v>0</v>
      </c>
      <c r="F46" s="54">
        <v>20.5</v>
      </c>
      <c r="G46" s="72">
        <f t="shared" si="1"/>
        <v>0</v>
      </c>
      <c r="H46" s="54">
        <v>20.5</v>
      </c>
      <c r="I46" s="72">
        <f t="shared" si="3"/>
        <v>0</v>
      </c>
      <c r="J46" s="71">
        <f t="shared" si="2"/>
        <v>0</v>
      </c>
    </row>
    <row r="47" spans="1:10" ht="15">
      <c r="A47" s="4" t="s">
        <v>121</v>
      </c>
      <c r="B47" s="5" t="s">
        <v>5</v>
      </c>
      <c r="C47" s="33">
        <v>23.8</v>
      </c>
      <c r="D47" s="33">
        <v>23.8</v>
      </c>
      <c r="E47" s="111">
        <f t="shared" si="0"/>
        <v>0</v>
      </c>
      <c r="F47" s="54">
        <v>23.8</v>
      </c>
      <c r="G47" s="72">
        <f t="shared" si="1"/>
        <v>0</v>
      </c>
      <c r="H47" s="54">
        <v>23.8</v>
      </c>
      <c r="I47" s="72">
        <f t="shared" si="3"/>
        <v>0</v>
      </c>
      <c r="J47" s="71">
        <f t="shared" si="2"/>
        <v>0</v>
      </c>
    </row>
    <row r="48" spans="1:10" ht="15">
      <c r="A48" s="4" t="s">
        <v>57</v>
      </c>
      <c r="B48" s="5" t="s">
        <v>5</v>
      </c>
      <c r="C48" s="33">
        <v>21.5</v>
      </c>
      <c r="D48" s="33">
        <v>21.5</v>
      </c>
      <c r="E48" s="111">
        <f t="shared" si="0"/>
        <v>0</v>
      </c>
      <c r="F48" s="54">
        <v>21.5</v>
      </c>
      <c r="G48" s="72">
        <f t="shared" si="1"/>
        <v>0</v>
      </c>
      <c r="H48" s="54">
        <v>21.5</v>
      </c>
      <c r="I48" s="72">
        <f t="shared" si="3"/>
        <v>0</v>
      </c>
      <c r="J48" s="71">
        <f t="shared" si="2"/>
        <v>0</v>
      </c>
    </row>
    <row r="49" spans="1:10" ht="15">
      <c r="A49" s="4" t="s">
        <v>61</v>
      </c>
      <c r="B49" s="5"/>
      <c r="C49" s="33"/>
      <c r="D49" s="33"/>
      <c r="E49" s="111"/>
      <c r="F49" s="57"/>
      <c r="G49" s="72"/>
      <c r="H49" s="71"/>
      <c r="I49" s="72"/>
      <c r="J49" s="71"/>
    </row>
    <row r="50" spans="1:10" ht="15">
      <c r="A50" s="4" t="s">
        <v>122</v>
      </c>
      <c r="B50" s="5" t="s">
        <v>5</v>
      </c>
      <c r="C50" s="33">
        <v>28</v>
      </c>
      <c r="D50" s="33">
        <v>28</v>
      </c>
      <c r="E50" s="111">
        <f t="shared" si="0"/>
        <v>0</v>
      </c>
      <c r="F50" s="54">
        <v>28</v>
      </c>
      <c r="G50" s="72">
        <f t="shared" si="1"/>
        <v>0</v>
      </c>
      <c r="H50" s="54">
        <v>28</v>
      </c>
      <c r="I50" s="72">
        <f t="shared" si="3"/>
        <v>0</v>
      </c>
      <c r="J50" s="71">
        <f t="shared" si="2"/>
        <v>0</v>
      </c>
    </row>
    <row r="51" spans="1:10" ht="15">
      <c r="A51" s="4" t="s">
        <v>123</v>
      </c>
      <c r="B51" s="5" t="s">
        <v>5</v>
      </c>
      <c r="C51" s="33">
        <v>24</v>
      </c>
      <c r="D51" s="33">
        <v>24</v>
      </c>
      <c r="E51" s="111">
        <f t="shared" si="0"/>
        <v>0</v>
      </c>
      <c r="F51" s="54">
        <v>24</v>
      </c>
      <c r="G51" s="72">
        <f t="shared" si="1"/>
        <v>0</v>
      </c>
      <c r="H51" s="54">
        <v>24</v>
      </c>
      <c r="I51" s="72">
        <f t="shared" si="3"/>
        <v>0</v>
      </c>
      <c r="J51" s="71">
        <f t="shared" si="2"/>
        <v>0</v>
      </c>
    </row>
    <row r="52" spans="1:10" ht="15">
      <c r="A52" s="4" t="s">
        <v>124</v>
      </c>
      <c r="B52" s="5" t="s">
        <v>5</v>
      </c>
      <c r="C52" s="33">
        <v>23</v>
      </c>
      <c r="D52" s="33">
        <v>23</v>
      </c>
      <c r="E52" s="111">
        <f t="shared" si="0"/>
        <v>0</v>
      </c>
      <c r="F52" s="54">
        <v>23</v>
      </c>
      <c r="G52" s="72">
        <f t="shared" si="1"/>
        <v>0</v>
      </c>
      <c r="H52" s="54">
        <v>23</v>
      </c>
      <c r="I52" s="72">
        <f t="shared" si="3"/>
        <v>0</v>
      </c>
      <c r="J52" s="71">
        <f t="shared" si="2"/>
        <v>0</v>
      </c>
    </row>
    <row r="53" spans="1:10" ht="15">
      <c r="A53" s="25" t="s">
        <v>66</v>
      </c>
      <c r="B53" s="5"/>
      <c r="C53" s="33"/>
      <c r="D53" s="33"/>
      <c r="E53" s="111"/>
      <c r="F53" s="57"/>
      <c r="G53" s="72"/>
      <c r="H53" s="71"/>
      <c r="I53" s="72"/>
      <c r="J53" s="71"/>
    </row>
    <row r="54" spans="1:10" ht="15">
      <c r="A54" s="7" t="s">
        <v>67</v>
      </c>
      <c r="B54" s="5"/>
      <c r="C54" s="33"/>
      <c r="D54" s="4"/>
      <c r="E54" s="111"/>
      <c r="F54" s="57"/>
      <c r="G54" s="72"/>
      <c r="H54" s="71"/>
      <c r="I54" s="72"/>
      <c r="J54" s="71"/>
    </row>
    <row r="55" spans="1:10" ht="15">
      <c r="A55" s="7" t="s">
        <v>125</v>
      </c>
      <c r="B55" s="5" t="s">
        <v>126</v>
      </c>
      <c r="C55" s="33">
        <v>11</v>
      </c>
      <c r="D55" s="33">
        <v>11</v>
      </c>
      <c r="E55" s="111">
        <f t="shared" si="0"/>
        <v>0</v>
      </c>
      <c r="F55" s="54">
        <v>11</v>
      </c>
      <c r="G55" s="72">
        <f t="shared" si="1"/>
        <v>0</v>
      </c>
      <c r="H55" s="54">
        <v>11</v>
      </c>
      <c r="I55" s="72">
        <f t="shared" si="3"/>
        <v>0</v>
      </c>
      <c r="J55" s="71">
        <f t="shared" si="2"/>
        <v>0</v>
      </c>
    </row>
    <row r="56" spans="1:10" ht="15">
      <c r="A56" s="7" t="s">
        <v>127</v>
      </c>
      <c r="B56" s="5" t="s">
        <v>126</v>
      </c>
      <c r="C56" s="33">
        <v>14</v>
      </c>
      <c r="D56" s="33">
        <v>14</v>
      </c>
      <c r="E56" s="111">
        <f t="shared" si="0"/>
        <v>0</v>
      </c>
      <c r="F56" s="54">
        <v>14</v>
      </c>
      <c r="G56" s="72">
        <f t="shared" si="1"/>
        <v>0</v>
      </c>
      <c r="H56" s="54">
        <v>14</v>
      </c>
      <c r="I56" s="72">
        <f t="shared" si="3"/>
        <v>0</v>
      </c>
      <c r="J56" s="71">
        <f t="shared" si="2"/>
        <v>0</v>
      </c>
    </row>
    <row r="57" spans="1:10" ht="30">
      <c r="A57" s="7" t="s">
        <v>128</v>
      </c>
      <c r="B57" s="5" t="s">
        <v>126</v>
      </c>
      <c r="C57" s="33">
        <v>13</v>
      </c>
      <c r="D57" s="33">
        <v>13</v>
      </c>
      <c r="E57" s="111">
        <f t="shared" si="0"/>
        <v>0</v>
      </c>
      <c r="F57" s="54">
        <v>13</v>
      </c>
      <c r="G57" s="72">
        <f t="shared" si="1"/>
        <v>0</v>
      </c>
      <c r="H57" s="54">
        <v>13</v>
      </c>
      <c r="I57" s="72">
        <f t="shared" si="3"/>
        <v>0</v>
      </c>
      <c r="J57" s="71">
        <f t="shared" si="2"/>
        <v>0</v>
      </c>
    </row>
    <row r="58" spans="1:10" ht="30">
      <c r="A58" s="7" t="s">
        <v>129</v>
      </c>
      <c r="B58" s="5" t="s">
        <v>126</v>
      </c>
      <c r="C58" s="33">
        <v>13</v>
      </c>
      <c r="D58" s="33">
        <v>13</v>
      </c>
      <c r="E58" s="111">
        <f t="shared" si="0"/>
        <v>0</v>
      </c>
      <c r="F58" s="54">
        <v>13</v>
      </c>
      <c r="G58" s="72">
        <f t="shared" si="1"/>
        <v>0</v>
      </c>
      <c r="H58" s="54">
        <v>13</v>
      </c>
      <c r="I58" s="72">
        <f t="shared" si="3"/>
        <v>0</v>
      </c>
      <c r="J58" s="71">
        <f t="shared" si="2"/>
        <v>0</v>
      </c>
    </row>
    <row r="59" spans="1:10" ht="15">
      <c r="A59" s="7" t="s">
        <v>71</v>
      </c>
      <c r="B59" s="5" t="s">
        <v>126</v>
      </c>
      <c r="C59" s="33">
        <v>9.5</v>
      </c>
      <c r="D59" s="33">
        <v>9.5</v>
      </c>
      <c r="E59" s="111">
        <f t="shared" si="0"/>
        <v>0</v>
      </c>
      <c r="F59" s="54">
        <v>9.5</v>
      </c>
      <c r="G59" s="72">
        <f t="shared" si="1"/>
        <v>0</v>
      </c>
      <c r="H59" s="54">
        <v>9.5</v>
      </c>
      <c r="I59" s="72">
        <f t="shared" si="3"/>
        <v>0</v>
      </c>
      <c r="J59" s="71">
        <f t="shared" si="2"/>
        <v>0</v>
      </c>
    </row>
    <row r="60" spans="1:10" ht="15">
      <c r="A60" s="4" t="s">
        <v>75</v>
      </c>
      <c r="B60" s="5"/>
      <c r="C60" s="33"/>
      <c r="D60" s="33"/>
      <c r="E60" s="111"/>
      <c r="F60" s="57"/>
      <c r="G60" s="72"/>
      <c r="H60" s="71"/>
      <c r="I60" s="72"/>
      <c r="J60" s="71"/>
    </row>
    <row r="61" spans="1:10" ht="15">
      <c r="A61" s="7" t="s">
        <v>130</v>
      </c>
      <c r="B61" s="5" t="s">
        <v>126</v>
      </c>
      <c r="C61" s="33">
        <v>12</v>
      </c>
      <c r="D61" s="33">
        <v>12</v>
      </c>
      <c r="E61" s="111">
        <f t="shared" si="0"/>
        <v>0</v>
      </c>
      <c r="F61" s="54">
        <v>12</v>
      </c>
      <c r="G61" s="72">
        <f t="shared" si="1"/>
        <v>0</v>
      </c>
      <c r="H61" s="54">
        <v>12</v>
      </c>
      <c r="I61" s="72">
        <f t="shared" si="3"/>
        <v>0</v>
      </c>
      <c r="J61" s="71">
        <f t="shared" si="2"/>
        <v>0</v>
      </c>
    </row>
    <row r="62" spans="1:10" ht="15">
      <c r="A62" s="2" t="s">
        <v>82</v>
      </c>
      <c r="B62" s="5"/>
      <c r="C62" s="33"/>
      <c r="D62" s="54"/>
      <c r="E62" s="111"/>
      <c r="F62" s="57"/>
      <c r="G62" s="72"/>
      <c r="H62" s="57"/>
      <c r="I62" s="72"/>
      <c r="J62" s="71"/>
    </row>
    <row r="63" spans="1:10" ht="30">
      <c r="A63" s="4" t="s">
        <v>131</v>
      </c>
      <c r="B63" s="5" t="s">
        <v>84</v>
      </c>
      <c r="C63" s="33">
        <v>3.5</v>
      </c>
      <c r="D63" s="54">
        <v>3.5</v>
      </c>
      <c r="E63" s="111">
        <f t="shared" si="0"/>
        <v>0</v>
      </c>
      <c r="F63" s="54">
        <v>3.5</v>
      </c>
      <c r="G63" s="72">
        <f t="shared" si="1"/>
        <v>0</v>
      </c>
      <c r="H63" s="54">
        <v>3.5</v>
      </c>
      <c r="I63" s="72">
        <f t="shared" si="3"/>
        <v>0</v>
      </c>
      <c r="J63" s="71">
        <f t="shared" si="2"/>
        <v>0</v>
      </c>
    </row>
    <row r="64" spans="1:10" ht="15">
      <c r="A64" s="4" t="s">
        <v>132</v>
      </c>
      <c r="B64" s="5" t="s">
        <v>84</v>
      </c>
      <c r="C64" s="33">
        <v>5</v>
      </c>
      <c r="D64" s="54">
        <v>5</v>
      </c>
      <c r="E64" s="111">
        <f t="shared" si="0"/>
        <v>0</v>
      </c>
      <c r="F64" s="54">
        <v>5</v>
      </c>
      <c r="G64" s="72">
        <f t="shared" si="1"/>
        <v>0</v>
      </c>
      <c r="H64" s="54">
        <v>5</v>
      </c>
      <c r="I64" s="72">
        <f t="shared" si="3"/>
        <v>0</v>
      </c>
      <c r="J64" s="71">
        <f t="shared" si="2"/>
        <v>0</v>
      </c>
    </row>
    <row r="65" spans="1:10" ht="15.75">
      <c r="A65" s="26"/>
      <c r="B65" s="20"/>
      <c r="C65" s="77"/>
      <c r="D65" s="78"/>
      <c r="E65" s="78"/>
      <c r="F65" s="106"/>
      <c r="G65" s="79"/>
      <c r="H65" s="79"/>
      <c r="I65" s="79"/>
      <c r="J65" s="79"/>
    </row>
    <row r="66" spans="1:10" ht="15">
      <c r="A66" s="26"/>
      <c r="B66" s="20"/>
      <c r="C66" s="77"/>
      <c r="D66" s="78"/>
      <c r="E66" s="78"/>
      <c r="F66" s="78"/>
      <c r="G66" s="79"/>
      <c r="H66" s="79"/>
      <c r="I66" s="79"/>
      <c r="J66" s="79"/>
    </row>
    <row r="67" spans="1:10" ht="15">
      <c r="A67" s="26"/>
      <c r="B67" s="20"/>
      <c r="C67" s="77"/>
      <c r="D67" s="78"/>
      <c r="E67" s="78"/>
      <c r="F67" s="78"/>
      <c r="G67" s="79"/>
      <c r="H67" s="79"/>
      <c r="I67" s="79"/>
      <c r="J67" s="79"/>
    </row>
    <row r="68" spans="1:6" ht="15">
      <c r="A68" s="26"/>
      <c r="B68" s="20"/>
      <c r="C68" s="27"/>
      <c r="D68" s="24"/>
      <c r="E68" s="24"/>
      <c r="F68" s="24"/>
    </row>
  </sheetData>
  <sheetProtection/>
  <mergeCells count="5">
    <mergeCell ref="A2:J2"/>
    <mergeCell ref="A4:A5"/>
    <mergeCell ref="B4:B5"/>
    <mergeCell ref="C4:J4"/>
    <mergeCell ref="A3:J3"/>
  </mergeCells>
  <printOptions/>
  <pageMargins left="0.38" right="0.3" top="0.38" bottom="0.31" header="0.2" footer="0.21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39.57421875" style="0" customWidth="1"/>
    <col min="2" max="2" width="10.00390625" style="0" customWidth="1"/>
    <col min="3" max="3" width="11.7109375" style="0" customWidth="1"/>
    <col min="4" max="5" width="11.28125" style="0" customWidth="1"/>
    <col min="6" max="6" width="13.140625" style="0" bestFit="1" customWidth="1"/>
    <col min="7" max="7" width="9.8515625" style="0" customWidth="1"/>
    <col min="8" max="8" width="12.7109375" style="0" customWidth="1"/>
    <col min="9" max="9" width="11.00390625" style="0" customWidth="1"/>
    <col min="10" max="10" width="11.7109375" style="0" customWidth="1"/>
    <col min="11" max="12" width="13.28125" style="0" bestFit="1" customWidth="1"/>
    <col min="13" max="14" width="13.28125" style="0" customWidth="1"/>
    <col min="15" max="18" width="12.140625" style="0" customWidth="1"/>
  </cols>
  <sheetData>
    <row r="3" spans="1:25" s="1" customFormat="1" ht="29.25" customHeight="1">
      <c r="A3" s="130" t="s">
        <v>163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27"/>
      <c r="T3" s="127"/>
      <c r="U3" s="127"/>
      <c r="V3" s="127"/>
      <c r="W3" s="127"/>
      <c r="X3" s="105"/>
      <c r="Y3" s="105"/>
    </row>
    <row r="4" spans="1:6" ht="15">
      <c r="A4" s="26"/>
      <c r="B4" s="20"/>
      <c r="C4" s="27"/>
      <c r="D4" s="24"/>
      <c r="E4" s="24"/>
      <c r="F4" s="24"/>
    </row>
    <row r="5" spans="1:18" ht="15" customHeight="1">
      <c r="A5" s="28"/>
      <c r="B5" s="133" t="s">
        <v>1</v>
      </c>
      <c r="C5" s="137" t="s">
        <v>133</v>
      </c>
      <c r="D5" s="138"/>
      <c r="E5" s="138"/>
      <c r="F5" s="138"/>
      <c r="G5" s="138"/>
      <c r="H5" s="109"/>
      <c r="I5" s="109"/>
      <c r="J5" s="109"/>
      <c r="K5" s="137" t="s">
        <v>152</v>
      </c>
      <c r="L5" s="138"/>
      <c r="M5" s="138"/>
      <c r="N5" s="138"/>
      <c r="O5" s="138"/>
      <c r="P5" s="138"/>
      <c r="Q5" s="138"/>
      <c r="R5" s="139"/>
    </row>
    <row r="6" spans="1:18" ht="93" customHeight="1">
      <c r="A6" s="29"/>
      <c r="B6" s="133"/>
      <c r="C6" s="75" t="s">
        <v>149</v>
      </c>
      <c r="D6" s="76" t="s">
        <v>150</v>
      </c>
      <c r="E6" s="76" t="s">
        <v>147</v>
      </c>
      <c r="F6" s="5" t="s">
        <v>157</v>
      </c>
      <c r="G6" s="76" t="s">
        <v>147</v>
      </c>
      <c r="H6" s="12" t="s">
        <v>158</v>
      </c>
      <c r="I6" s="12" t="s">
        <v>147</v>
      </c>
      <c r="J6" s="12" t="s">
        <v>159</v>
      </c>
      <c r="K6" s="93" t="s">
        <v>149</v>
      </c>
      <c r="L6" s="94" t="s">
        <v>150</v>
      </c>
      <c r="M6" s="94" t="s">
        <v>147</v>
      </c>
      <c r="N6" s="5" t="s">
        <v>157</v>
      </c>
      <c r="O6" s="94" t="s">
        <v>147</v>
      </c>
      <c r="P6" s="12" t="s">
        <v>158</v>
      </c>
      <c r="Q6" s="12" t="s">
        <v>147</v>
      </c>
      <c r="R6" s="12" t="s">
        <v>159</v>
      </c>
    </row>
    <row r="7" spans="1:18" ht="15">
      <c r="A7" s="30" t="s">
        <v>93</v>
      </c>
      <c r="B7" s="5"/>
      <c r="C7" s="17"/>
      <c r="D7" s="17"/>
      <c r="E7" s="17"/>
      <c r="F7" s="17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5">
      <c r="A8" s="4" t="s">
        <v>94</v>
      </c>
      <c r="B8" s="5"/>
      <c r="C8" s="17"/>
      <c r="D8" s="17"/>
      <c r="E8" s="17"/>
      <c r="F8" s="17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30">
      <c r="A9" s="7" t="s">
        <v>95</v>
      </c>
      <c r="B9" s="5" t="s">
        <v>24</v>
      </c>
      <c r="C9" s="54">
        <v>9.7</v>
      </c>
      <c r="D9" s="60">
        <v>9.7</v>
      </c>
      <c r="E9" s="115">
        <f>D9*100/C9-100</f>
        <v>0</v>
      </c>
      <c r="F9" s="60">
        <v>9.7</v>
      </c>
      <c r="G9" s="71">
        <f>F9*100/D9-100</f>
        <v>0</v>
      </c>
      <c r="H9" s="60">
        <v>9.7</v>
      </c>
      <c r="I9" s="71">
        <f>H9*100/F9-100</f>
        <v>0</v>
      </c>
      <c r="J9" s="71">
        <f>H9*100/C9-100</f>
        <v>0</v>
      </c>
      <c r="K9" s="54">
        <v>9.7</v>
      </c>
      <c r="L9" s="54">
        <v>9.7</v>
      </c>
      <c r="M9" s="70">
        <f>L9*100/K9-100</f>
        <v>0</v>
      </c>
      <c r="N9" s="96">
        <v>9.7</v>
      </c>
      <c r="O9" s="71">
        <f>N9*100/L9-100</f>
        <v>0</v>
      </c>
      <c r="P9" s="96">
        <v>10.5</v>
      </c>
      <c r="Q9" s="71">
        <f>P9*100/N9-100</f>
        <v>8.247422680412384</v>
      </c>
      <c r="R9" s="71">
        <f>P9*100/K9-100</f>
        <v>8.247422680412384</v>
      </c>
    </row>
    <row r="10" spans="1:18" ht="30">
      <c r="A10" s="4" t="s">
        <v>134</v>
      </c>
      <c r="B10" s="5" t="s">
        <v>24</v>
      </c>
      <c r="C10" s="54">
        <v>9.9</v>
      </c>
      <c r="D10" s="60">
        <v>9.9</v>
      </c>
      <c r="E10" s="115">
        <f>D10*100/C10-100</f>
        <v>0</v>
      </c>
      <c r="F10" s="60">
        <v>9.9</v>
      </c>
      <c r="G10" s="71">
        <f>F10*100/D10-100</f>
        <v>0</v>
      </c>
      <c r="H10" s="60">
        <v>9.9</v>
      </c>
      <c r="I10" s="71">
        <f>H10*100/F10-100</f>
        <v>0</v>
      </c>
      <c r="J10" s="71">
        <f>H10*100/C10-100</f>
        <v>0</v>
      </c>
      <c r="K10" s="54">
        <v>9.9</v>
      </c>
      <c r="L10" s="54">
        <v>9.9</v>
      </c>
      <c r="M10" s="70">
        <f>L10*100/K10-100</f>
        <v>0</v>
      </c>
      <c r="N10" s="96">
        <v>9.9</v>
      </c>
      <c r="O10" s="71">
        <f>N10*100/L10-100</f>
        <v>0</v>
      </c>
      <c r="P10" s="96">
        <v>10.7</v>
      </c>
      <c r="Q10" s="71">
        <f>P10*100/N10-100</f>
        <v>8.080808080808083</v>
      </c>
      <c r="R10" s="71">
        <f>P10*100/K10-100</f>
        <v>8.080808080808083</v>
      </c>
    </row>
    <row r="11" spans="1:18" ht="35.25" customHeight="1">
      <c r="A11" s="2" t="s">
        <v>148</v>
      </c>
      <c r="B11" s="5" t="s">
        <v>24</v>
      </c>
      <c r="C11" s="54">
        <v>8.1</v>
      </c>
      <c r="D11" s="60">
        <v>8.1</v>
      </c>
      <c r="E11" s="115">
        <f>D11*100/C11-100</f>
        <v>0</v>
      </c>
      <c r="F11" s="60">
        <v>8.1</v>
      </c>
      <c r="G11" s="71">
        <f>F11*100/D11-100</f>
        <v>0</v>
      </c>
      <c r="H11" s="60">
        <v>8.1</v>
      </c>
      <c r="I11" s="71">
        <f>H11*100/F11-100</f>
        <v>0</v>
      </c>
      <c r="J11" s="71">
        <f>H11*100/C11-100</f>
        <v>0</v>
      </c>
      <c r="K11" s="54">
        <v>8.1</v>
      </c>
      <c r="L11" s="54">
        <v>8.1</v>
      </c>
      <c r="M11" s="70">
        <f>L11*100/K11-100</f>
        <v>0</v>
      </c>
      <c r="N11" s="96">
        <v>8.1</v>
      </c>
      <c r="O11" s="71">
        <f>N11*100/L11-100</f>
        <v>0</v>
      </c>
      <c r="P11" s="96">
        <v>8.75</v>
      </c>
      <c r="Q11" s="71">
        <f>P11*100/N11-100</f>
        <v>8.024691358024697</v>
      </c>
      <c r="R11" s="71">
        <f>P11*100/K11-100</f>
        <v>8.024691358024697</v>
      </c>
    </row>
  </sheetData>
  <sheetProtection/>
  <mergeCells count="4">
    <mergeCell ref="B5:B6"/>
    <mergeCell ref="C5:G5"/>
    <mergeCell ref="K5:R5"/>
    <mergeCell ref="A3:R3"/>
  </mergeCells>
  <printOptions/>
  <pageMargins left="0.2" right="0.2" top="1" bottom="1" header="0.5" footer="0.5"/>
  <pageSetup fitToHeight="2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31.28125" style="0" customWidth="1"/>
    <col min="2" max="2" width="11.421875" style="0" customWidth="1"/>
    <col min="3" max="3" width="15.140625" style="0" customWidth="1"/>
    <col min="4" max="4" width="14.421875" style="0" customWidth="1"/>
    <col min="5" max="5" width="13.00390625" style="0" customWidth="1"/>
    <col min="6" max="6" width="14.421875" style="0" customWidth="1"/>
    <col min="7" max="7" width="12.00390625" style="0" customWidth="1"/>
    <col min="8" max="8" width="12.7109375" style="0" customWidth="1"/>
    <col min="9" max="10" width="12.8515625" style="0" customWidth="1"/>
    <col min="11" max="12" width="15.28125" style="0" customWidth="1"/>
    <col min="13" max="13" width="12.421875" style="0" customWidth="1"/>
    <col min="14" max="14" width="15.28125" style="0" customWidth="1"/>
    <col min="15" max="17" width="13.421875" style="0" customWidth="1"/>
  </cols>
  <sheetData>
    <row r="2" spans="1:17" ht="28.5" customHeight="1">
      <c r="A2" s="143" t="s">
        <v>164</v>
      </c>
      <c r="B2" s="143"/>
      <c r="C2" s="143"/>
      <c r="D2" s="143"/>
      <c r="E2" s="143"/>
      <c r="F2" s="143"/>
      <c r="G2" s="143"/>
      <c r="H2" s="143"/>
      <c r="I2" s="143"/>
      <c r="J2" s="143"/>
      <c r="K2" s="128"/>
      <c r="L2" s="128"/>
      <c r="M2" s="128"/>
      <c r="N2" s="128"/>
      <c r="O2" s="128"/>
      <c r="P2" s="99"/>
      <c r="Q2" s="99"/>
    </row>
    <row r="3" spans="1:17" ht="14.25">
      <c r="A3" s="99"/>
      <c r="B3" s="99"/>
      <c r="C3" s="129"/>
      <c r="D3" s="129"/>
      <c r="E3" s="129"/>
      <c r="F3" s="129"/>
      <c r="G3" s="129"/>
      <c r="H3" s="129"/>
      <c r="I3" s="129"/>
      <c r="J3" s="129"/>
      <c r="K3" s="128"/>
      <c r="L3" s="128"/>
      <c r="M3" s="128"/>
      <c r="N3" s="128"/>
      <c r="O3" s="128"/>
      <c r="P3" s="99"/>
      <c r="Q3" s="99"/>
    </row>
    <row r="4" spans="1:10" ht="12.75" customHeight="1">
      <c r="A4" s="145" t="s">
        <v>0</v>
      </c>
      <c r="B4" s="147" t="s">
        <v>1</v>
      </c>
      <c r="C4" s="140" t="s">
        <v>153</v>
      </c>
      <c r="D4" s="141"/>
      <c r="E4" s="141"/>
      <c r="F4" s="141"/>
      <c r="G4" s="141"/>
      <c r="H4" s="141"/>
      <c r="I4" s="141"/>
      <c r="J4" s="142"/>
    </row>
    <row r="5" spans="1:10" ht="94.5" customHeight="1">
      <c r="A5" s="146"/>
      <c r="B5" s="148"/>
      <c r="C5" s="5" t="s">
        <v>149</v>
      </c>
      <c r="D5" s="5" t="s">
        <v>150</v>
      </c>
      <c r="E5" s="11" t="s">
        <v>147</v>
      </c>
      <c r="F5" s="5" t="s">
        <v>157</v>
      </c>
      <c r="G5" s="11" t="s">
        <v>147</v>
      </c>
      <c r="H5" s="12" t="s">
        <v>158</v>
      </c>
      <c r="I5" s="12" t="s">
        <v>147</v>
      </c>
      <c r="J5" s="12" t="s">
        <v>159</v>
      </c>
    </row>
    <row r="6" spans="1:10" ht="15">
      <c r="A6" s="16">
        <v>1</v>
      </c>
      <c r="B6" s="21">
        <v>2</v>
      </c>
      <c r="C6" s="18">
        <v>3</v>
      </c>
      <c r="D6" s="18">
        <v>4</v>
      </c>
      <c r="E6" s="18">
        <v>5</v>
      </c>
      <c r="F6" s="18">
        <v>6</v>
      </c>
      <c r="G6" s="32">
        <v>7</v>
      </c>
      <c r="H6" s="32">
        <v>8</v>
      </c>
      <c r="I6" s="32">
        <v>9</v>
      </c>
      <c r="J6" s="32">
        <v>10</v>
      </c>
    </row>
    <row r="7" spans="1:10" ht="14.25">
      <c r="A7" s="2" t="s">
        <v>2</v>
      </c>
      <c r="B7" s="22"/>
      <c r="C7" s="31"/>
      <c r="D7" s="31"/>
      <c r="E7" s="31"/>
      <c r="F7" s="31"/>
      <c r="G7" s="19"/>
      <c r="H7" s="19"/>
      <c r="I7" s="19"/>
      <c r="J7" s="19"/>
    </row>
    <row r="8" spans="1:10" ht="30">
      <c r="A8" s="4" t="s">
        <v>3</v>
      </c>
      <c r="B8" s="23" t="s">
        <v>5</v>
      </c>
      <c r="C8" s="57" t="s">
        <v>107</v>
      </c>
      <c r="D8" s="57" t="s">
        <v>107</v>
      </c>
      <c r="E8" s="57"/>
      <c r="F8" s="98" t="s">
        <v>107</v>
      </c>
      <c r="G8" s="98"/>
      <c r="H8" s="98" t="s">
        <v>107</v>
      </c>
      <c r="I8" s="98" t="s">
        <v>107</v>
      </c>
      <c r="J8" s="122"/>
    </row>
    <row r="9" spans="1:10" ht="30">
      <c r="A9" s="4" t="s">
        <v>7</v>
      </c>
      <c r="B9" s="23"/>
      <c r="C9" s="4"/>
      <c r="D9" s="4"/>
      <c r="E9" s="57"/>
      <c r="F9" s="98"/>
      <c r="G9" s="98"/>
      <c r="H9" s="98"/>
      <c r="I9" s="119"/>
      <c r="J9" s="122"/>
    </row>
    <row r="10" spans="1:10" ht="15">
      <c r="A10" s="4" t="s">
        <v>135</v>
      </c>
      <c r="B10" s="23" t="s">
        <v>5</v>
      </c>
      <c r="C10" s="33">
        <v>39.2</v>
      </c>
      <c r="D10" s="33">
        <v>39.2</v>
      </c>
      <c r="E10" s="111">
        <f>D10*100/C10-100</f>
        <v>0</v>
      </c>
      <c r="F10" s="96">
        <v>39.2</v>
      </c>
      <c r="G10" s="118">
        <f>F10*100/D10-100</f>
        <v>0</v>
      </c>
      <c r="H10" s="96">
        <v>39.2</v>
      </c>
      <c r="I10" s="122">
        <f>H10*100/F10-100</f>
        <v>0</v>
      </c>
      <c r="J10" s="122">
        <f>H10*100/C10-100</f>
        <v>0</v>
      </c>
    </row>
    <row r="11" spans="1:10" ht="30">
      <c r="A11" s="4" t="s">
        <v>8</v>
      </c>
      <c r="B11" s="64"/>
      <c r="C11" s="4"/>
      <c r="D11" s="4"/>
      <c r="E11" s="111"/>
      <c r="F11" s="98"/>
      <c r="G11" s="118"/>
      <c r="H11" s="98"/>
      <c r="I11" s="122"/>
      <c r="J11" s="122"/>
    </row>
    <row r="12" spans="1:10" ht="15">
      <c r="A12" s="4" t="s">
        <v>136</v>
      </c>
      <c r="B12" s="23" t="s">
        <v>5</v>
      </c>
      <c r="C12" s="33">
        <v>23</v>
      </c>
      <c r="D12" s="33">
        <v>23</v>
      </c>
      <c r="E12" s="111">
        <f>D12*100/C12-100</f>
        <v>0</v>
      </c>
      <c r="F12" s="96">
        <v>23</v>
      </c>
      <c r="G12" s="118">
        <f>F12*100/D12-100</f>
        <v>0</v>
      </c>
      <c r="H12" s="96">
        <v>23</v>
      </c>
      <c r="I12" s="122">
        <f>H12*100/F12-100</f>
        <v>0</v>
      </c>
      <c r="J12" s="122">
        <f>H12*100/C12-100</f>
        <v>0</v>
      </c>
    </row>
    <row r="13" spans="1:10" ht="30">
      <c r="A13" s="4" t="s">
        <v>9</v>
      </c>
      <c r="B13" s="23"/>
      <c r="C13" s="4"/>
      <c r="D13" s="4"/>
      <c r="E13" s="111"/>
      <c r="F13" s="98"/>
      <c r="G13" s="118"/>
      <c r="H13" s="98"/>
      <c r="I13" s="122"/>
      <c r="J13" s="122"/>
    </row>
    <row r="14" spans="1:10" ht="30">
      <c r="A14" s="4" t="s">
        <v>137</v>
      </c>
      <c r="B14" s="23" t="s">
        <v>5</v>
      </c>
      <c r="C14" s="33">
        <v>30.1</v>
      </c>
      <c r="D14" s="33">
        <v>30.1</v>
      </c>
      <c r="E14" s="111">
        <f>D14*100/C14-100</f>
        <v>0</v>
      </c>
      <c r="F14" s="96">
        <v>30.1</v>
      </c>
      <c r="G14" s="118">
        <f>F14*100/D14-100</f>
        <v>0</v>
      </c>
      <c r="H14" s="96">
        <v>30.1</v>
      </c>
      <c r="I14" s="122">
        <f>H14*100/F14-100</f>
        <v>0</v>
      </c>
      <c r="J14" s="122">
        <f>H14*100/C14-100</f>
        <v>0</v>
      </c>
    </row>
    <row r="15" spans="1:10" ht="30">
      <c r="A15" s="4" t="s">
        <v>138</v>
      </c>
      <c r="B15" s="23" t="s">
        <v>5</v>
      </c>
      <c r="C15" s="33">
        <v>22.8</v>
      </c>
      <c r="D15" s="33">
        <v>22.8</v>
      </c>
      <c r="E15" s="111">
        <f>D15*100/C15-100</f>
        <v>0</v>
      </c>
      <c r="F15" s="96">
        <v>22.8</v>
      </c>
      <c r="G15" s="118">
        <f>F15*100/D15-100</f>
        <v>0</v>
      </c>
      <c r="H15" s="96">
        <v>22.8</v>
      </c>
      <c r="I15" s="122">
        <f>H15*100/F15-100</f>
        <v>0</v>
      </c>
      <c r="J15" s="122">
        <f>H15*100/C15-100</f>
        <v>0</v>
      </c>
    </row>
    <row r="16" spans="1:10" ht="15">
      <c r="A16" s="2" t="s">
        <v>14</v>
      </c>
      <c r="B16" s="23"/>
      <c r="C16" s="4"/>
      <c r="D16" s="4"/>
      <c r="E16" s="111"/>
      <c r="F16" s="98"/>
      <c r="G16" s="118"/>
      <c r="H16" s="98"/>
      <c r="I16" s="122"/>
      <c r="J16" s="122"/>
    </row>
    <row r="17" spans="1:10" ht="15">
      <c r="A17" s="4" t="s">
        <v>15</v>
      </c>
      <c r="B17" s="23"/>
      <c r="C17" s="4"/>
      <c r="D17" s="4"/>
      <c r="E17" s="111"/>
      <c r="F17" s="98"/>
      <c r="G17" s="118"/>
      <c r="H17" s="98"/>
      <c r="I17" s="122"/>
      <c r="J17" s="122"/>
    </row>
    <row r="18" spans="1:10" ht="15">
      <c r="A18" s="4" t="s">
        <v>109</v>
      </c>
      <c r="B18" s="23" t="s">
        <v>5</v>
      </c>
      <c r="C18" s="33">
        <v>44.9</v>
      </c>
      <c r="D18" s="33">
        <v>44.9</v>
      </c>
      <c r="E18" s="111">
        <f>D18*100/C18-100</f>
        <v>0</v>
      </c>
      <c r="F18" s="96">
        <v>44.9</v>
      </c>
      <c r="G18" s="118">
        <f>F18*100/D18-100</f>
        <v>0</v>
      </c>
      <c r="H18" s="96">
        <v>44.9</v>
      </c>
      <c r="I18" s="122">
        <f>H18*100/F18-100</f>
        <v>0</v>
      </c>
      <c r="J18" s="122">
        <f>H18*100/C18-100</f>
        <v>0</v>
      </c>
    </row>
    <row r="19" spans="1:10" ht="15">
      <c r="A19" s="4" t="s">
        <v>139</v>
      </c>
      <c r="B19" s="23" t="s">
        <v>5</v>
      </c>
      <c r="C19" s="33">
        <v>43.1</v>
      </c>
      <c r="D19" s="33">
        <v>43.1</v>
      </c>
      <c r="E19" s="111">
        <f>D19*100/C19-100</f>
        <v>0</v>
      </c>
      <c r="F19" s="96">
        <v>43.1</v>
      </c>
      <c r="G19" s="118">
        <f>F19*100/D19-100</f>
        <v>0</v>
      </c>
      <c r="H19" s="96">
        <v>43.1</v>
      </c>
      <c r="I19" s="122">
        <f>H19*100/F19-100</f>
        <v>0</v>
      </c>
      <c r="J19" s="122">
        <f>H19*100/C19-100</f>
        <v>0</v>
      </c>
    </row>
    <row r="20" spans="1:10" ht="15">
      <c r="A20" s="4" t="s">
        <v>20</v>
      </c>
      <c r="B20" s="23" t="s">
        <v>5</v>
      </c>
      <c r="C20" s="33">
        <v>31</v>
      </c>
      <c r="D20" s="33">
        <v>31</v>
      </c>
      <c r="E20" s="111">
        <f>D20*100/C20-100</f>
        <v>0</v>
      </c>
      <c r="F20" s="96">
        <v>31</v>
      </c>
      <c r="G20" s="118">
        <f>F20*100/D20-100</f>
        <v>0</v>
      </c>
      <c r="H20" s="96">
        <v>31</v>
      </c>
      <c r="I20" s="122">
        <f>H20*100/F20-100</f>
        <v>0</v>
      </c>
      <c r="J20" s="122">
        <f>H20*100/C20-100</f>
        <v>0</v>
      </c>
    </row>
    <row r="21" spans="1:10" ht="15">
      <c r="A21" s="2" t="s">
        <v>21</v>
      </c>
      <c r="B21" s="23"/>
      <c r="C21" s="4"/>
      <c r="D21" s="4"/>
      <c r="E21" s="111"/>
      <c r="F21" s="98"/>
      <c r="G21" s="118"/>
      <c r="H21" s="98"/>
      <c r="I21" s="122"/>
      <c r="J21" s="122"/>
    </row>
    <row r="22" spans="1:10" ht="15">
      <c r="A22" s="4" t="s">
        <v>22</v>
      </c>
      <c r="B22" s="23" t="s">
        <v>5</v>
      </c>
      <c r="C22" s="57" t="s">
        <v>102</v>
      </c>
      <c r="D22" s="57" t="s">
        <v>102</v>
      </c>
      <c r="E22" s="111"/>
      <c r="F22" s="98" t="s">
        <v>102</v>
      </c>
      <c r="G22" s="118"/>
      <c r="H22" s="96">
        <v>12.6</v>
      </c>
      <c r="I22" s="122"/>
      <c r="J22" s="122"/>
    </row>
    <row r="23" spans="1:10" ht="15">
      <c r="A23" s="4" t="s">
        <v>27</v>
      </c>
      <c r="B23" s="23" t="s">
        <v>5</v>
      </c>
      <c r="C23" s="57" t="s">
        <v>102</v>
      </c>
      <c r="D23" s="57" t="s">
        <v>102</v>
      </c>
      <c r="E23" s="111"/>
      <c r="F23" s="98" t="s">
        <v>102</v>
      </c>
      <c r="G23" s="118"/>
      <c r="H23" s="98" t="s">
        <v>102</v>
      </c>
      <c r="I23" s="122"/>
      <c r="J23" s="122"/>
    </row>
    <row r="24" spans="1:10" ht="15">
      <c r="A24" s="4" t="s">
        <v>31</v>
      </c>
      <c r="B24" s="35" t="s">
        <v>5</v>
      </c>
      <c r="C24" s="57" t="s">
        <v>102</v>
      </c>
      <c r="D24" s="57" t="s">
        <v>102</v>
      </c>
      <c r="E24" s="111"/>
      <c r="F24" s="98" t="s">
        <v>102</v>
      </c>
      <c r="G24" s="118"/>
      <c r="H24" s="98" t="s">
        <v>102</v>
      </c>
      <c r="I24" s="122"/>
      <c r="J24" s="122"/>
    </row>
    <row r="25" spans="1:10" ht="15">
      <c r="A25" s="4" t="s">
        <v>35</v>
      </c>
      <c r="B25" s="23"/>
      <c r="C25" s="4"/>
      <c r="D25" s="4"/>
      <c r="E25" s="111"/>
      <c r="F25" s="98"/>
      <c r="G25" s="118"/>
      <c r="H25" s="98" t="s">
        <v>102</v>
      </c>
      <c r="I25" s="122"/>
      <c r="J25" s="122"/>
    </row>
    <row r="26" spans="1:10" ht="15">
      <c r="A26" s="4" t="s">
        <v>113</v>
      </c>
      <c r="B26" s="23" t="s">
        <v>5</v>
      </c>
      <c r="C26" s="33">
        <v>66.8</v>
      </c>
      <c r="D26" s="33">
        <v>66.8</v>
      </c>
      <c r="E26" s="111">
        <f>D26*100/C26-100</f>
        <v>0</v>
      </c>
      <c r="F26" s="96">
        <v>66.8</v>
      </c>
      <c r="G26" s="118">
        <f>F26*100/D26-100</f>
        <v>0</v>
      </c>
      <c r="H26" s="96">
        <v>66.8</v>
      </c>
      <c r="I26" s="122">
        <f>H26*100/F26-100</f>
        <v>0</v>
      </c>
      <c r="J26" s="122">
        <f>H26*100/C26-100</f>
        <v>0</v>
      </c>
    </row>
    <row r="27" spans="1:10" ht="15">
      <c r="A27" s="4" t="s">
        <v>140</v>
      </c>
      <c r="B27" s="23" t="s">
        <v>5</v>
      </c>
      <c r="C27" s="33">
        <v>66.8</v>
      </c>
      <c r="D27" s="33" t="s">
        <v>104</v>
      </c>
      <c r="E27" s="111"/>
      <c r="F27" s="96"/>
      <c r="G27" s="118"/>
      <c r="H27" s="98" t="s">
        <v>102</v>
      </c>
      <c r="I27" s="122"/>
      <c r="J27" s="122"/>
    </row>
    <row r="28" spans="1:10" ht="15">
      <c r="A28" s="4" t="s">
        <v>36</v>
      </c>
      <c r="B28" s="23" t="s">
        <v>5</v>
      </c>
      <c r="C28" s="33">
        <v>95</v>
      </c>
      <c r="D28" s="33">
        <v>95</v>
      </c>
      <c r="E28" s="111">
        <f>D28*100/C28-100</f>
        <v>0</v>
      </c>
      <c r="F28" s="54">
        <v>95</v>
      </c>
      <c r="G28" s="118">
        <f>F28*100/D28-100</f>
        <v>0</v>
      </c>
      <c r="H28" s="96">
        <v>95</v>
      </c>
      <c r="I28" s="122">
        <f>H28*100/F28-100</f>
        <v>0</v>
      </c>
      <c r="J28" s="122">
        <f>H28*100/C28-100</f>
        <v>0</v>
      </c>
    </row>
    <row r="29" spans="1:10" ht="15">
      <c r="A29" s="4" t="s">
        <v>41</v>
      </c>
      <c r="B29" s="23" t="s">
        <v>5</v>
      </c>
      <c r="C29" s="4"/>
      <c r="D29" s="4"/>
      <c r="E29" s="111"/>
      <c r="F29" s="98"/>
      <c r="G29" s="118"/>
      <c r="H29" s="98"/>
      <c r="I29" s="122"/>
      <c r="J29" s="122"/>
    </row>
    <row r="30" spans="1:10" ht="15">
      <c r="A30" s="8" t="s">
        <v>45</v>
      </c>
      <c r="B30" s="23"/>
      <c r="C30" s="4"/>
      <c r="D30" s="4"/>
      <c r="E30" s="111"/>
      <c r="F30" s="98"/>
      <c r="G30" s="118"/>
      <c r="H30" s="98"/>
      <c r="I30" s="122"/>
      <c r="J30" s="122"/>
    </row>
    <row r="31" spans="1:10" ht="15">
      <c r="A31" s="9" t="s">
        <v>46</v>
      </c>
      <c r="B31" s="23"/>
      <c r="C31" s="4"/>
      <c r="D31" s="33"/>
      <c r="E31" s="111"/>
      <c r="F31" s="96"/>
      <c r="G31" s="118"/>
      <c r="H31" s="98"/>
      <c r="I31" s="122"/>
      <c r="J31" s="122"/>
    </row>
    <row r="32" spans="1:10" ht="15">
      <c r="A32" s="9" t="s">
        <v>141</v>
      </c>
      <c r="B32" s="23" t="s">
        <v>5</v>
      </c>
      <c r="C32" s="33">
        <v>10</v>
      </c>
      <c r="D32" s="33">
        <v>10</v>
      </c>
      <c r="E32" s="111">
        <f>D32*100/C32-100</f>
        <v>0</v>
      </c>
      <c r="F32" s="54">
        <v>10</v>
      </c>
      <c r="G32" s="118">
        <f>F32*100/D32-100</f>
        <v>0</v>
      </c>
      <c r="H32" s="96">
        <v>10</v>
      </c>
      <c r="I32" s="122">
        <f>H32*100/F32-100</f>
        <v>0</v>
      </c>
      <c r="J32" s="122">
        <f>H32*100/C32-100</f>
        <v>0</v>
      </c>
    </row>
    <row r="33" spans="1:10" ht="15">
      <c r="A33" s="2" t="s">
        <v>50</v>
      </c>
      <c r="B33" s="23"/>
      <c r="C33" s="4"/>
      <c r="D33" s="4"/>
      <c r="E33" s="57"/>
      <c r="F33" s="98"/>
      <c r="G33" s="118"/>
      <c r="H33" s="122"/>
      <c r="I33" s="122"/>
      <c r="J33" s="122"/>
    </row>
    <row r="34" spans="1:10" ht="15">
      <c r="A34" s="4" t="s">
        <v>51</v>
      </c>
      <c r="B34" s="23"/>
      <c r="C34" s="4"/>
      <c r="D34" s="4"/>
      <c r="E34" s="57"/>
      <c r="F34" s="98"/>
      <c r="G34" s="118"/>
      <c r="H34" s="122"/>
      <c r="I34" s="122"/>
      <c r="J34" s="122"/>
    </row>
    <row r="35" spans="1:10" ht="30">
      <c r="A35" s="4" t="s">
        <v>55</v>
      </c>
      <c r="B35" s="23"/>
      <c r="C35" s="4"/>
      <c r="D35" s="33"/>
      <c r="E35" s="57"/>
      <c r="F35" s="96"/>
      <c r="G35" s="118"/>
      <c r="H35" s="122"/>
      <c r="I35" s="122"/>
      <c r="J35" s="122"/>
    </row>
    <row r="36" spans="1:10" ht="30">
      <c r="A36" s="4" t="s">
        <v>142</v>
      </c>
      <c r="B36" s="23" t="s">
        <v>5</v>
      </c>
      <c r="C36" s="33">
        <v>24</v>
      </c>
      <c r="D36" s="54" t="s">
        <v>104</v>
      </c>
      <c r="E36" s="57"/>
      <c r="F36" s="54" t="s">
        <v>104</v>
      </c>
      <c r="G36" s="118"/>
      <c r="H36" s="122"/>
      <c r="I36" s="122"/>
      <c r="J36" s="122"/>
    </row>
    <row r="37" spans="1:10" ht="15">
      <c r="A37" s="4" t="s">
        <v>121</v>
      </c>
      <c r="B37" s="23" t="s">
        <v>5</v>
      </c>
      <c r="C37" s="33">
        <v>25</v>
      </c>
      <c r="D37" s="33">
        <v>25</v>
      </c>
      <c r="E37" s="111">
        <f>D37*100/C37-100</f>
        <v>0</v>
      </c>
      <c r="F37" s="96">
        <v>29</v>
      </c>
      <c r="G37" s="118">
        <f>F37*100/D37-100</f>
        <v>16</v>
      </c>
      <c r="H37" s="96">
        <v>29</v>
      </c>
      <c r="I37" s="122">
        <f>H37*100/F37-100</f>
        <v>0</v>
      </c>
      <c r="J37" s="122">
        <f>H37*100/C37-100</f>
        <v>16</v>
      </c>
    </row>
    <row r="38" spans="1:10" ht="15">
      <c r="A38" s="4" t="s">
        <v>61</v>
      </c>
      <c r="B38" s="23"/>
      <c r="C38" s="4"/>
      <c r="D38" s="4"/>
      <c r="E38" s="111"/>
      <c r="F38" s="98"/>
      <c r="G38" s="118"/>
      <c r="H38" s="122"/>
      <c r="I38" s="122"/>
      <c r="J38" s="122"/>
    </row>
    <row r="39" spans="1:10" ht="30">
      <c r="A39" s="36" t="s">
        <v>143</v>
      </c>
      <c r="B39" s="23" t="s">
        <v>5</v>
      </c>
      <c r="C39" s="33">
        <v>35</v>
      </c>
      <c r="D39" s="57" t="s">
        <v>107</v>
      </c>
      <c r="E39" s="111"/>
      <c r="F39" s="98" t="s">
        <v>107</v>
      </c>
      <c r="G39" s="118"/>
      <c r="H39" s="98" t="s">
        <v>107</v>
      </c>
      <c r="I39" s="122"/>
      <c r="J39" s="122"/>
    </row>
    <row r="40" spans="1:10" ht="15">
      <c r="A40" s="36" t="s">
        <v>124</v>
      </c>
      <c r="B40" s="37" t="s">
        <v>5</v>
      </c>
      <c r="C40" s="62">
        <v>26.2</v>
      </c>
      <c r="D40" s="57" t="s">
        <v>107</v>
      </c>
      <c r="E40" s="111"/>
      <c r="F40" s="98">
        <v>27.8</v>
      </c>
      <c r="G40" s="118"/>
      <c r="H40" s="98" t="s">
        <v>107</v>
      </c>
      <c r="I40" s="122"/>
      <c r="J40" s="122"/>
    </row>
    <row r="41" spans="1:10" ht="15">
      <c r="A41" s="25" t="s">
        <v>66</v>
      </c>
      <c r="B41" s="5"/>
      <c r="C41" s="4"/>
      <c r="D41" s="33"/>
      <c r="E41" s="111"/>
      <c r="F41" s="96"/>
      <c r="G41" s="118"/>
      <c r="H41" s="122"/>
      <c r="I41" s="122"/>
      <c r="J41" s="122"/>
    </row>
    <row r="42" spans="1:10" ht="15">
      <c r="A42" s="4" t="s">
        <v>67</v>
      </c>
      <c r="B42" s="5"/>
      <c r="C42" s="4"/>
      <c r="D42" s="4"/>
      <c r="E42" s="111"/>
      <c r="F42" s="98"/>
      <c r="G42" s="118"/>
      <c r="H42" s="98"/>
      <c r="I42" s="122"/>
      <c r="J42" s="122"/>
    </row>
    <row r="43" spans="1:10" ht="15">
      <c r="A43" s="4" t="s">
        <v>68</v>
      </c>
      <c r="B43" s="5" t="s">
        <v>24</v>
      </c>
      <c r="C43" s="33">
        <v>7.7</v>
      </c>
      <c r="D43" s="33">
        <v>7.7</v>
      </c>
      <c r="E43" s="111">
        <f>D43*100/C43-100</f>
        <v>0</v>
      </c>
      <c r="F43" s="96">
        <v>7.7</v>
      </c>
      <c r="G43" s="118">
        <f>F43*100/D43-100</f>
        <v>0</v>
      </c>
      <c r="H43" s="96">
        <v>7.7</v>
      </c>
      <c r="I43" s="122">
        <f>H43*100/F43-100</f>
        <v>0</v>
      </c>
      <c r="J43" s="122">
        <f>H43*100/C43-100</f>
        <v>0</v>
      </c>
    </row>
    <row r="44" spans="1:10" ht="15">
      <c r="A44" s="7" t="s">
        <v>69</v>
      </c>
      <c r="B44" s="13" t="s">
        <v>126</v>
      </c>
      <c r="C44" s="33">
        <v>9.1</v>
      </c>
      <c r="D44" s="33">
        <v>9.1</v>
      </c>
      <c r="E44" s="111">
        <f>D44*100/C44-100</f>
        <v>0</v>
      </c>
      <c r="F44" s="96">
        <v>9.1</v>
      </c>
      <c r="G44" s="118">
        <f>F44*100/D44-100</f>
        <v>0</v>
      </c>
      <c r="H44" s="96">
        <v>9.1</v>
      </c>
      <c r="I44" s="122">
        <f>H44*100/F44-100</f>
        <v>0</v>
      </c>
      <c r="J44" s="122">
        <f>H44*100/C44-100</f>
        <v>0</v>
      </c>
    </row>
    <row r="45" spans="1:10" ht="15">
      <c r="A45" s="4" t="s">
        <v>75</v>
      </c>
      <c r="B45" s="13" t="s">
        <v>144</v>
      </c>
      <c r="C45" s="57" t="s">
        <v>102</v>
      </c>
      <c r="D45" s="33">
        <v>5.2</v>
      </c>
      <c r="E45" s="111" t="s">
        <v>104</v>
      </c>
      <c r="F45" s="97">
        <v>5.2</v>
      </c>
      <c r="G45" s="118">
        <f>F45*100/D45-100</f>
        <v>0</v>
      </c>
      <c r="H45" s="97">
        <v>5.2</v>
      </c>
      <c r="I45" s="122">
        <f>H45*100/F45-100</f>
        <v>0</v>
      </c>
      <c r="J45" s="122" t="s">
        <v>104</v>
      </c>
    </row>
    <row r="46" spans="1:10" ht="28.5">
      <c r="A46" s="25" t="s">
        <v>82</v>
      </c>
      <c r="B46" s="11"/>
      <c r="C46" s="7"/>
      <c r="D46" s="4"/>
      <c r="E46" s="111"/>
      <c r="F46" s="98"/>
      <c r="G46" s="118"/>
      <c r="H46" s="122"/>
      <c r="I46" s="122"/>
      <c r="J46" s="122"/>
    </row>
    <row r="47" spans="1:10" ht="30">
      <c r="A47" s="7" t="s">
        <v>131</v>
      </c>
      <c r="B47" s="39" t="s">
        <v>84</v>
      </c>
      <c r="C47" s="63">
        <v>2.5</v>
      </c>
      <c r="D47" s="63">
        <v>2.5</v>
      </c>
      <c r="E47" s="111">
        <f>D47*100/C47-100</f>
        <v>0</v>
      </c>
      <c r="F47" s="97">
        <v>2.5</v>
      </c>
      <c r="G47" s="118">
        <f>F47*100/D47-100</f>
        <v>0</v>
      </c>
      <c r="H47" s="97">
        <v>2.5</v>
      </c>
      <c r="I47" s="122">
        <f>H47*100/F47-100</f>
        <v>0</v>
      </c>
      <c r="J47" s="122">
        <f>H47*100/C47-100</f>
        <v>0</v>
      </c>
    </row>
    <row r="48" spans="1:10" ht="15.75">
      <c r="A48" s="81"/>
      <c r="B48" s="82"/>
      <c r="C48" s="83"/>
      <c r="D48" s="83"/>
      <c r="E48" s="83"/>
      <c r="F48" s="107"/>
      <c r="G48" s="84"/>
      <c r="H48" s="84"/>
      <c r="I48" s="84"/>
      <c r="J48" s="84"/>
    </row>
    <row r="49" spans="1:10" ht="15">
      <c r="A49" s="81"/>
      <c r="B49" s="82"/>
      <c r="C49" s="83"/>
      <c r="D49" s="83"/>
      <c r="E49" s="83"/>
      <c r="F49" s="108"/>
      <c r="G49" s="84"/>
      <c r="H49" s="84"/>
      <c r="I49" s="84"/>
      <c r="J49" s="84"/>
    </row>
    <row r="50" spans="1:10" ht="15">
      <c r="A50" s="81"/>
      <c r="B50" s="82"/>
      <c r="C50" s="83"/>
      <c r="D50" s="83"/>
      <c r="E50" s="83"/>
      <c r="F50" s="83"/>
      <c r="G50" s="84"/>
      <c r="H50" s="84"/>
      <c r="I50" s="84"/>
      <c r="J50" s="84"/>
    </row>
    <row r="51" spans="1:10" ht="15">
      <c r="A51" s="81"/>
      <c r="B51" s="82"/>
      <c r="C51" s="83"/>
      <c r="D51" s="83"/>
      <c r="E51" s="83"/>
      <c r="F51" s="83"/>
      <c r="G51" s="84"/>
      <c r="H51" s="84"/>
      <c r="I51" s="84"/>
      <c r="J51" s="84"/>
    </row>
    <row r="52" spans="1:6" ht="15">
      <c r="A52" s="26"/>
      <c r="B52" s="20"/>
      <c r="C52" s="27"/>
      <c r="D52" s="24"/>
      <c r="E52" s="24"/>
      <c r="F52" s="24"/>
    </row>
  </sheetData>
  <sheetProtection/>
  <mergeCells count="4">
    <mergeCell ref="A4:A5"/>
    <mergeCell ref="B4:B5"/>
    <mergeCell ref="C4:J4"/>
    <mergeCell ref="A2:J2"/>
  </mergeCells>
  <printOptions/>
  <pageMargins left="0.26" right="0.21" top="0.48" bottom="0.72" header="0.2" footer="0.21"/>
  <pageSetup fitToHeight="2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2"/>
  <sheetViews>
    <sheetView zoomScalePageLayoutView="0" workbookViewId="0" topLeftCell="B1">
      <selection activeCell="C6" sqref="C6"/>
    </sheetView>
  </sheetViews>
  <sheetFormatPr defaultColWidth="9.140625" defaultRowHeight="12.75"/>
  <cols>
    <col min="1" max="1" width="31.28125" style="0" customWidth="1"/>
    <col min="2" max="2" width="11.421875" style="0" customWidth="1"/>
    <col min="3" max="3" width="15.140625" style="0" customWidth="1"/>
    <col min="4" max="4" width="14.421875" style="0" customWidth="1"/>
    <col min="5" max="5" width="13.00390625" style="0" customWidth="1"/>
    <col min="6" max="6" width="14.421875" style="0" customWidth="1"/>
    <col min="7" max="7" width="12.00390625" style="0" customWidth="1"/>
    <col min="8" max="8" width="12.7109375" style="0" customWidth="1"/>
    <col min="9" max="10" width="12.8515625" style="0" customWidth="1"/>
    <col min="11" max="12" width="15.28125" style="0" customWidth="1"/>
    <col min="13" max="13" width="12.421875" style="0" customWidth="1"/>
    <col min="14" max="14" width="15.28125" style="0" customWidth="1"/>
    <col min="15" max="18" width="13.421875" style="0" customWidth="1"/>
  </cols>
  <sheetData>
    <row r="2" spans="1:25" s="1" customFormat="1" ht="29.25" customHeight="1">
      <c r="A2" s="130" t="s">
        <v>165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27"/>
      <c r="T2" s="127"/>
      <c r="U2" s="127"/>
      <c r="V2" s="127"/>
      <c r="W2" s="127"/>
      <c r="X2" s="105"/>
      <c r="Y2" s="105"/>
    </row>
    <row r="3" spans="1:6" ht="15">
      <c r="A3" s="26"/>
      <c r="B3" s="20"/>
      <c r="C3" s="27"/>
      <c r="D3" s="24"/>
      <c r="E3" s="24"/>
      <c r="F3" s="24"/>
    </row>
    <row r="4" spans="1:18" ht="15" customHeight="1">
      <c r="A4" s="40"/>
      <c r="B4" s="147" t="s">
        <v>1</v>
      </c>
      <c r="C4" s="137" t="s">
        <v>133</v>
      </c>
      <c r="D4" s="138"/>
      <c r="E4" s="138"/>
      <c r="F4" s="138"/>
      <c r="G4" s="138"/>
      <c r="H4" s="109"/>
      <c r="I4" s="109"/>
      <c r="J4" s="109"/>
      <c r="K4" s="137" t="s">
        <v>145</v>
      </c>
      <c r="L4" s="138"/>
      <c r="M4" s="138"/>
      <c r="N4" s="138"/>
      <c r="O4" s="138"/>
      <c r="P4" s="138"/>
      <c r="Q4" s="138"/>
      <c r="R4" s="139"/>
    </row>
    <row r="5" spans="1:18" ht="91.5" customHeight="1">
      <c r="A5" s="41"/>
      <c r="B5" s="148"/>
      <c r="C5" s="93" t="s">
        <v>149</v>
      </c>
      <c r="D5" s="76" t="s">
        <v>150</v>
      </c>
      <c r="E5" s="76" t="s">
        <v>147</v>
      </c>
      <c r="F5" s="5" t="s">
        <v>157</v>
      </c>
      <c r="G5" s="76" t="s">
        <v>147</v>
      </c>
      <c r="H5" s="12" t="s">
        <v>158</v>
      </c>
      <c r="I5" s="12" t="s">
        <v>147</v>
      </c>
      <c r="J5" s="12" t="s">
        <v>159</v>
      </c>
      <c r="K5" s="93" t="s">
        <v>149</v>
      </c>
      <c r="L5" s="94" t="s">
        <v>150</v>
      </c>
      <c r="M5" s="94" t="s">
        <v>147</v>
      </c>
      <c r="N5" s="5" t="s">
        <v>157</v>
      </c>
      <c r="O5" s="94" t="s">
        <v>147</v>
      </c>
      <c r="P5" s="12" t="s">
        <v>158</v>
      </c>
      <c r="Q5" s="12" t="s">
        <v>147</v>
      </c>
      <c r="R5" s="12" t="s">
        <v>159</v>
      </c>
    </row>
    <row r="6" spans="1:18" ht="15">
      <c r="A6" s="42" t="s">
        <v>93</v>
      </c>
      <c r="B6" s="43"/>
      <c r="C6" s="38"/>
      <c r="D6" s="38"/>
      <c r="E6" s="38"/>
      <c r="F6" s="3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">
      <c r="A7" s="7" t="s">
        <v>94</v>
      </c>
      <c r="B7" s="11"/>
      <c r="C7" s="44"/>
      <c r="D7" s="38"/>
      <c r="E7" s="38"/>
      <c r="F7" s="3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30">
      <c r="A8" s="7" t="s">
        <v>95</v>
      </c>
      <c r="B8" s="39" t="s">
        <v>24</v>
      </c>
      <c r="C8" s="66">
        <v>9.7</v>
      </c>
      <c r="D8" s="65">
        <v>9.7</v>
      </c>
      <c r="E8" s="116">
        <f>D8*100/C8-100</f>
        <v>0</v>
      </c>
      <c r="F8" s="102">
        <v>9.7</v>
      </c>
      <c r="G8" s="71">
        <f>F8*100/D8-100</f>
        <v>0</v>
      </c>
      <c r="H8" s="102">
        <v>9.7</v>
      </c>
      <c r="I8" s="71">
        <f>H8*100/F8-100</f>
        <v>0</v>
      </c>
      <c r="J8" s="71">
        <f>H8*100/C8-100</f>
        <v>0</v>
      </c>
      <c r="K8" s="67">
        <v>9.7</v>
      </c>
      <c r="L8" s="67">
        <v>9.7</v>
      </c>
      <c r="M8" s="117">
        <f>L8*100/K8-100</f>
        <v>0</v>
      </c>
      <c r="N8" s="97">
        <v>11.35</v>
      </c>
      <c r="O8" s="123">
        <f>N8*100/L8-100</f>
        <v>17.01030927835052</v>
      </c>
      <c r="P8" s="97">
        <v>12.45</v>
      </c>
      <c r="Q8" s="123">
        <f>P8*100/N8-100</f>
        <v>9.691629955947135</v>
      </c>
      <c r="R8" s="123">
        <f>P8*100/K8-100</f>
        <v>28.35051546391753</v>
      </c>
    </row>
    <row r="9" spans="1:18" ht="30">
      <c r="A9" s="7" t="s">
        <v>96</v>
      </c>
      <c r="B9" s="39" t="s">
        <v>24</v>
      </c>
      <c r="C9" s="66">
        <v>9.9</v>
      </c>
      <c r="D9" s="65">
        <v>9.9</v>
      </c>
      <c r="E9" s="116">
        <f>D9*100/C9-100</f>
        <v>0</v>
      </c>
      <c r="F9" s="102">
        <v>9.9</v>
      </c>
      <c r="G9" s="71">
        <f>F9*100/D9-100</f>
        <v>0</v>
      </c>
      <c r="H9" s="102">
        <v>9.9</v>
      </c>
      <c r="I9" s="71">
        <f>H9*100/F9-100</f>
        <v>0</v>
      </c>
      <c r="J9" s="71">
        <f>H9*100/C9-100</f>
        <v>0</v>
      </c>
      <c r="K9" s="67">
        <v>9.9</v>
      </c>
      <c r="L9" s="67">
        <v>9.9</v>
      </c>
      <c r="M9" s="117">
        <f>L9*100/K9-100</f>
        <v>0</v>
      </c>
      <c r="N9" s="97">
        <v>11.65</v>
      </c>
      <c r="O9" s="123">
        <f>N9*100/L9-100</f>
        <v>17.676767676767668</v>
      </c>
      <c r="P9" s="97">
        <v>12.8</v>
      </c>
      <c r="Q9" s="123">
        <f>P9*100/N9-100</f>
        <v>9.871244635193136</v>
      </c>
      <c r="R9" s="123">
        <f>P9*100/K9-100</f>
        <v>29.2929292929293</v>
      </c>
    </row>
    <row r="10" spans="1:18" ht="15">
      <c r="A10" s="25" t="s">
        <v>98</v>
      </c>
      <c r="B10" s="39"/>
      <c r="C10" s="66"/>
      <c r="D10" s="65"/>
      <c r="E10" s="116"/>
      <c r="F10" s="102"/>
      <c r="G10" s="71"/>
      <c r="H10" s="102"/>
      <c r="I10" s="71"/>
      <c r="J10" s="71"/>
      <c r="K10" s="67"/>
      <c r="L10" s="67"/>
      <c r="M10" s="117"/>
      <c r="N10" s="97"/>
      <c r="O10" s="123"/>
      <c r="P10" s="97"/>
      <c r="Q10" s="123"/>
      <c r="R10" s="123"/>
    </row>
    <row r="11" spans="1:18" ht="15">
      <c r="A11" s="7" t="s">
        <v>155</v>
      </c>
      <c r="B11" s="39" t="s">
        <v>24</v>
      </c>
      <c r="C11" s="66">
        <v>8.1</v>
      </c>
      <c r="D11" s="65">
        <v>8.1</v>
      </c>
      <c r="E11" s="116">
        <f>D11*100/C11-100</f>
        <v>0</v>
      </c>
      <c r="F11" s="102">
        <v>8.1</v>
      </c>
      <c r="G11" s="71">
        <f>F11*100/D11-100</f>
        <v>0</v>
      </c>
      <c r="H11" s="102">
        <v>8.1</v>
      </c>
      <c r="I11" s="71">
        <f>H11*100/F11-100</f>
        <v>0</v>
      </c>
      <c r="J11" s="71">
        <f>H11*100/C11-100</f>
        <v>0</v>
      </c>
      <c r="K11" s="67" t="s">
        <v>102</v>
      </c>
      <c r="L11" s="67" t="s">
        <v>102</v>
      </c>
      <c r="M11" s="117"/>
      <c r="N11" s="97" t="s">
        <v>102</v>
      </c>
      <c r="O11" s="123"/>
      <c r="P11" s="97" t="s">
        <v>102</v>
      </c>
      <c r="Q11" s="123"/>
      <c r="R11" s="123"/>
    </row>
    <row r="12" spans="1:18" ht="15">
      <c r="A12" s="80" t="s">
        <v>154</v>
      </c>
      <c r="B12" s="39" t="s">
        <v>24</v>
      </c>
      <c r="C12" s="65" t="s">
        <v>102</v>
      </c>
      <c r="D12" s="65" t="s">
        <v>102</v>
      </c>
      <c r="E12" s="116"/>
      <c r="F12" s="102" t="s">
        <v>102</v>
      </c>
      <c r="G12" s="71"/>
      <c r="H12" s="102" t="s">
        <v>102</v>
      </c>
      <c r="I12" s="71"/>
      <c r="J12" s="71"/>
      <c r="K12" s="67">
        <v>8.1</v>
      </c>
      <c r="L12" s="67">
        <v>8.1</v>
      </c>
      <c r="M12" s="117">
        <f>L12*100/K12-100</f>
        <v>0</v>
      </c>
      <c r="N12" s="97">
        <v>9.5</v>
      </c>
      <c r="O12" s="123">
        <f>N12*100/L12-100</f>
        <v>17.28395061728395</v>
      </c>
      <c r="P12" s="97">
        <v>10.45</v>
      </c>
      <c r="Q12" s="123">
        <f>P12*100/N12-100</f>
        <v>10</v>
      </c>
      <c r="R12" s="123">
        <f>P12*100/K12-100</f>
        <v>29.012345679012356</v>
      </c>
    </row>
  </sheetData>
  <sheetProtection/>
  <mergeCells count="4">
    <mergeCell ref="B4:B5"/>
    <mergeCell ref="C4:G4"/>
    <mergeCell ref="K4:R4"/>
    <mergeCell ref="A2:R2"/>
  </mergeCells>
  <printOptions/>
  <pageMargins left="0.2" right="0.2" top="1" bottom="1" header="0.5" footer="0.5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Слинченко</cp:lastModifiedBy>
  <cp:lastPrinted>2016-06-08T05:54:58Z</cp:lastPrinted>
  <dcterms:created xsi:type="dcterms:W3CDTF">1996-10-08T23:32:33Z</dcterms:created>
  <dcterms:modified xsi:type="dcterms:W3CDTF">2016-06-09T06:24:03Z</dcterms:modified>
  <cp:category/>
  <cp:version/>
  <cp:contentType/>
  <cp:contentStatus/>
</cp:coreProperties>
</file>